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Data Miskin" sheetId="1" r:id="rId1"/>
    <sheet name="Data Pendidikan" sheetId="2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R11" i="2"/>
  <c r="E12"/>
  <c r="B12"/>
  <c r="D89" i="1"/>
  <c r="D88"/>
  <c r="D87"/>
  <c r="D86"/>
  <c r="D85"/>
  <c r="D84"/>
  <c r="D83"/>
  <c r="D82"/>
  <c r="D81"/>
  <c r="D80"/>
  <c r="D79"/>
  <c r="D78"/>
  <c r="D77"/>
  <c r="D76"/>
  <c r="D75"/>
  <c r="D74"/>
  <c r="D73"/>
  <c r="D40"/>
  <c r="D39"/>
  <c r="D38"/>
  <c r="D37"/>
  <c r="D36"/>
  <c r="D35"/>
  <c r="D34"/>
  <c r="D33"/>
  <c r="D32"/>
  <c r="D31"/>
  <c r="D30"/>
  <c r="D29"/>
</calcChain>
</file>

<file path=xl/sharedStrings.xml><?xml version="1.0" encoding="utf-8"?>
<sst xmlns="http://schemas.openxmlformats.org/spreadsheetml/2006/main" count="1502" uniqueCount="223">
  <si>
    <t>DATA MISKIN DESA PER DUSUN</t>
  </si>
  <si>
    <t>Desa</t>
  </si>
  <si>
    <t>: KABUA-BUA</t>
  </si>
  <si>
    <t>No</t>
  </si>
  <si>
    <t>NIK</t>
  </si>
  <si>
    <t>Nama</t>
  </si>
  <si>
    <t>Dusun</t>
  </si>
  <si>
    <t>Kategori</t>
  </si>
  <si>
    <t>Luas lantai bangunan &lt; 8 m2</t>
  </si>
  <si>
    <t>Jenis lantai bukan beton</t>
  </si>
  <si>
    <t>Dinding tidak diplester</t>
  </si>
  <si>
    <t>Tidak memiliki MCK</t>
  </si>
  <si>
    <t>Tidak punya meteran listrik</t>
  </si>
  <si>
    <t>Tidak punya jaringan PDAM</t>
  </si>
  <si>
    <t>Kompor kayu/ minyak/ gas</t>
  </si>
  <si>
    <t>Konsumsi daging/ susu/ ayam sekali seminggu</t>
  </si>
  <si>
    <t>Membeli 1 stel pakaian setahun</t>
  </si>
  <si>
    <t>Hanya sanggup makan 2 kali sehari</t>
  </si>
  <si>
    <t>Tidak sanggup membayar biaya pengobatan</t>
  </si>
  <si>
    <t>Sumber penghasilan</t>
  </si>
  <si>
    <t>Tidak memiliki tabungan</t>
  </si>
  <si>
    <t>Tidak memiliki barang yang mudah dijual &gt; Rp 500.000,-</t>
  </si>
  <si>
    <t>Petani luas lahan &lt; 500 m2</t>
  </si>
  <si>
    <t>Buruh dengan pendapatan &lt; Rp 600.000,- per bulan</t>
  </si>
  <si>
    <t xml:space="preserve"> '7201131403740001</t>
  </si>
  <si>
    <t>SAMRAN KARIM</t>
  </si>
  <si>
    <t>DUSUN  I</t>
  </si>
  <si>
    <t>ya</t>
  </si>
  <si>
    <t>Tidak</t>
  </si>
  <si>
    <t>Kayu</t>
  </si>
  <si>
    <t>7201131209940001</t>
  </si>
  <si>
    <t>BADRUN DJAMIHA</t>
  </si>
  <si>
    <t>Ya</t>
  </si>
  <si>
    <t>7201021701940001</t>
  </si>
  <si>
    <t>SANDRO YADI LIVEGAU</t>
  </si>
  <si>
    <t xml:space="preserve"> 7201130508670001</t>
  </si>
  <si>
    <t>CHARLOS MAGELO</t>
  </si>
  <si>
    <t xml:space="preserve"> 7201130809860001</t>
  </si>
  <si>
    <t>HENDRA LASETI</t>
  </si>
  <si>
    <t>Gas</t>
  </si>
  <si>
    <t xml:space="preserve"> 7201130107440010</t>
  </si>
  <si>
    <t>ESTEPANUS</t>
  </si>
  <si>
    <t xml:space="preserve"> '7201131508720001</t>
  </si>
  <si>
    <t>YEPTA KALASAN</t>
  </si>
  <si>
    <t>7201136708640001</t>
  </si>
  <si>
    <t>ANICE  SUNANG</t>
  </si>
  <si>
    <t xml:space="preserve"> 7201134107550032</t>
  </si>
  <si>
    <t>SURIA KALASAN</t>
  </si>
  <si>
    <t xml:space="preserve"> 7201130107620034</t>
  </si>
  <si>
    <t>HAM KASALAN</t>
  </si>
  <si>
    <t>7207160112910002</t>
  </si>
  <si>
    <t>ARSON O SABANI</t>
  </si>
  <si>
    <t>7201136606860004</t>
  </si>
  <si>
    <t>YENIFER DJADI</t>
  </si>
  <si>
    <t xml:space="preserve"> 7201132808950001</t>
  </si>
  <si>
    <t>APRIANUS KALASAN</t>
  </si>
  <si>
    <t>7201132186970002</t>
  </si>
  <si>
    <t>YUNIUS HALIU</t>
  </si>
  <si>
    <t xml:space="preserve"> 7201130602880001</t>
  </si>
  <si>
    <t>FERDI DJADI</t>
  </si>
  <si>
    <t xml:space="preserve"> 7201137108730001</t>
  </si>
  <si>
    <t>SARCE KULENTA</t>
  </si>
  <si>
    <t xml:space="preserve"> 7201022903860001</t>
  </si>
  <si>
    <t>MARTHOHENOS T.BUDIMAN</t>
  </si>
  <si>
    <t>7201132711590001</t>
  </si>
  <si>
    <t>SEM MASULI</t>
  </si>
  <si>
    <t xml:space="preserve"> 7201130606660002</t>
  </si>
  <si>
    <t>NATANEL ANDONG</t>
  </si>
  <si>
    <t>tidak</t>
  </si>
  <si>
    <t>7204070308830002</t>
  </si>
  <si>
    <t>YEPTA BUNGALAN</t>
  </si>
  <si>
    <t xml:space="preserve"> '7201020309830001</t>
  </si>
  <si>
    <t>SEPRIANUS PINALING</t>
  </si>
  <si>
    <t>7201130701890002</t>
  </si>
  <si>
    <t>YANUARDI MANDAG</t>
  </si>
  <si>
    <t>7201050404930001</t>
  </si>
  <si>
    <t>SUPRANTO GARANI</t>
  </si>
  <si>
    <t>7201135605500001</t>
  </si>
  <si>
    <t>DORKAS KALASAN</t>
  </si>
  <si>
    <t>7201130112500002</t>
  </si>
  <si>
    <t>ISAK MAUTALI</t>
  </si>
  <si>
    <t xml:space="preserve"> 7201132905910001</t>
  </si>
  <si>
    <t>FRANS BAUANG</t>
  </si>
  <si>
    <t>7201136906020001</t>
  </si>
  <si>
    <t>ESTERINA ELFIN MODATI</t>
  </si>
  <si>
    <t xml:space="preserve"> '7201130107400019</t>
  </si>
  <si>
    <t>SON MONGGAGAN</t>
  </si>
  <si>
    <t>1201192801940001</t>
  </si>
  <si>
    <t>SETIAWAN HAREFA</t>
  </si>
  <si>
    <t>'7201131902940001</t>
  </si>
  <si>
    <t>EVERTINUS GANDALIA</t>
  </si>
  <si>
    <t xml:space="preserve"> 7201133101660001</t>
  </si>
  <si>
    <t>SILWANUS PAMANYO</t>
  </si>
  <si>
    <t>7201136706470001</t>
  </si>
  <si>
    <t>NDELI KULENTA</t>
  </si>
  <si>
    <t>7207160112910001</t>
  </si>
  <si>
    <t>WISRON AHIM SABANI</t>
  </si>
  <si>
    <t xml:space="preserve"> 7201131511670001</t>
  </si>
  <si>
    <t>LASARUS GANDALIA</t>
  </si>
  <si>
    <t>DUSUN  II</t>
  </si>
  <si>
    <t>7201170507870001</t>
  </si>
  <si>
    <t>ERENS KAMAJA</t>
  </si>
  <si>
    <t>7201131010800002</t>
  </si>
  <si>
    <t>YOBET SEPAKYO</t>
  </si>
  <si>
    <t>7201176611860001</t>
  </si>
  <si>
    <t>NERIANA PINALING</t>
  </si>
  <si>
    <t>7201041407840001</t>
  </si>
  <si>
    <t>RINTO DALUNGI</t>
  </si>
  <si>
    <t>7201023009890001</t>
  </si>
  <si>
    <t>JEMI SOPANG</t>
  </si>
  <si>
    <t xml:space="preserve"> '7201130107560022</t>
  </si>
  <si>
    <t>HERSON PILIS</t>
  </si>
  <si>
    <t>7201132411950001</t>
  </si>
  <si>
    <t>DWIKI DAPAHARI</t>
  </si>
  <si>
    <t xml:space="preserve"> 7201130107490012</t>
  </si>
  <si>
    <t>RUBEN KULENTA</t>
  </si>
  <si>
    <t>7201130107460015</t>
  </si>
  <si>
    <t>MARKUS KULENTA</t>
  </si>
  <si>
    <t xml:space="preserve"> '7201131302780001</t>
  </si>
  <si>
    <t>BERTUS SANGALU</t>
  </si>
  <si>
    <t xml:space="preserve"> 7201134107300005</t>
  </si>
  <si>
    <t>ERICE GANDALIA</t>
  </si>
  <si>
    <t>7201130804600002</t>
  </si>
  <si>
    <t>ADRIANUS MONGGAGAN</t>
  </si>
  <si>
    <t xml:space="preserve"> 7201171205880001</t>
  </si>
  <si>
    <t>RISAL SOPANG</t>
  </si>
  <si>
    <t>7201135012790001</t>
  </si>
  <si>
    <t>ESTER AYU ARIANI</t>
  </si>
  <si>
    <t>7373083112760010</t>
  </si>
  <si>
    <t>DESMANCE MAKAHAUBE</t>
  </si>
  <si>
    <t>7201130507750003</t>
  </si>
  <si>
    <t>YONG MARDESA</t>
  </si>
  <si>
    <t xml:space="preserve"> 7201130107570030</t>
  </si>
  <si>
    <t>BENYAMIN PONTITI</t>
  </si>
  <si>
    <t>DUSUN  III</t>
  </si>
  <si>
    <t xml:space="preserve"> 7201022106800001</t>
  </si>
  <si>
    <t>BOAS MOHAN</t>
  </si>
  <si>
    <t xml:space="preserve"> 7201130107890026</t>
  </si>
  <si>
    <t>COBAAN</t>
  </si>
  <si>
    <t xml:space="preserve"> 7201172408990001</t>
  </si>
  <si>
    <t>DENI LANGKUMO</t>
  </si>
  <si>
    <t>7201130107790032</t>
  </si>
  <si>
    <t>GUSTAP MONSILIP</t>
  </si>
  <si>
    <t>7201130107800064</t>
  </si>
  <si>
    <t>HERMAN TOHITIK</t>
  </si>
  <si>
    <t xml:space="preserve"> 7201132809630001</t>
  </si>
  <si>
    <t>KONTANG PINDA</t>
  </si>
  <si>
    <t xml:space="preserve"> 7201130107720028</t>
  </si>
  <si>
    <t>LEWI PONTITI</t>
  </si>
  <si>
    <t xml:space="preserve"> '7201132503850002</t>
  </si>
  <si>
    <t>MARTINUS KULENTA</t>
  </si>
  <si>
    <t>7201135706490001</t>
  </si>
  <si>
    <t>MINA KAYA</t>
  </si>
  <si>
    <t>7201130107580003</t>
  </si>
  <si>
    <t>NAOMI KAYA</t>
  </si>
  <si>
    <t>7201134110782004</t>
  </si>
  <si>
    <t>NAMA LONGKO</t>
  </si>
  <si>
    <t xml:space="preserve"> 7201130107600029</t>
  </si>
  <si>
    <t>OBAJA SELE</t>
  </si>
  <si>
    <t>7201131412990002</t>
  </si>
  <si>
    <t>ROBI SELE</t>
  </si>
  <si>
    <t xml:space="preserve"> 7201131008890002</t>
  </si>
  <si>
    <t>OKTIN SELE</t>
  </si>
  <si>
    <t>DUSUN III</t>
  </si>
  <si>
    <t>7201134807960002</t>
  </si>
  <si>
    <t>NORLIN SELE</t>
  </si>
  <si>
    <t xml:space="preserve"> 7201130107770039</t>
  </si>
  <si>
    <t>PAULUS PONTITI</t>
  </si>
  <si>
    <t xml:space="preserve"> 7201131507730001</t>
  </si>
  <si>
    <t>PUJIARTO PONTITI</t>
  </si>
  <si>
    <t xml:space="preserve"> 720113112950001</t>
  </si>
  <si>
    <t>SAIMAN BARNABAS</t>
  </si>
  <si>
    <t xml:space="preserve"> 7201130107870030</t>
  </si>
  <si>
    <t>SALENGKAGI ALIT</t>
  </si>
  <si>
    <t>7201131806710001</t>
  </si>
  <si>
    <t>SALMON BARNABAS</t>
  </si>
  <si>
    <t xml:space="preserve"> 7201130107670021</t>
  </si>
  <si>
    <t>SAMAT ALIT</t>
  </si>
  <si>
    <t>7201131007780003</t>
  </si>
  <si>
    <t>SELMINUS KULENTA</t>
  </si>
  <si>
    <t xml:space="preserve"> '7201131007670002</t>
  </si>
  <si>
    <t>YANES SELE</t>
  </si>
  <si>
    <t xml:space="preserve"> 7201130107750038</t>
  </si>
  <si>
    <t>YOSUA PONTITI</t>
  </si>
  <si>
    <t>7201130107700031</t>
  </si>
  <si>
    <t>SOOLE TOHITIK</t>
  </si>
  <si>
    <t>7201021404910003</t>
  </si>
  <si>
    <t>ARIANTO SAGIAP</t>
  </si>
  <si>
    <t>7201131603930002</t>
  </si>
  <si>
    <t>MANUS KULENTA</t>
  </si>
  <si>
    <t>7201170105650001</t>
  </si>
  <si>
    <t>DANIEL BARNABAS</t>
  </si>
  <si>
    <t>7201021902080480</t>
  </si>
  <si>
    <t>UBUNG LAHASING</t>
  </si>
  <si>
    <t>7201131612930001</t>
  </si>
  <si>
    <t>SUNARDI TIWA</t>
  </si>
  <si>
    <t>7201134107450032</t>
  </si>
  <si>
    <t>DORCI BARNABAS</t>
  </si>
  <si>
    <t>DATA PENDUDUK DAN PENDIDIKAN PER DUSUN</t>
  </si>
  <si>
    <t>Jumlah Penduduk</t>
  </si>
  <si>
    <t>Jumlah Jiwa</t>
  </si>
  <si>
    <t>Kepala Keluarga</t>
  </si>
  <si>
    <t>Pendidikan Terakhir</t>
  </si>
  <si>
    <t>Laki-Laki</t>
  </si>
  <si>
    <t>Perempuan</t>
  </si>
  <si>
    <t>Laki-laki</t>
  </si>
  <si>
    <t>SD</t>
  </si>
  <si>
    <t>Putus sekolah SD</t>
  </si>
  <si>
    <t>SMP</t>
  </si>
  <si>
    <t>Putus sekolah SMP</t>
  </si>
  <si>
    <t>SMA</t>
  </si>
  <si>
    <t>Putus Sekolah SMA</t>
  </si>
  <si>
    <t>Sarjana</t>
  </si>
  <si>
    <t>D I-3</t>
  </si>
  <si>
    <t>Pasca Sarjana/Magister</t>
  </si>
  <si>
    <t>UMUR</t>
  </si>
  <si>
    <t>0-7 Tahun</t>
  </si>
  <si>
    <t>I</t>
  </si>
  <si>
    <t>II</t>
  </si>
  <si>
    <t>III</t>
  </si>
  <si>
    <t>Jumlah</t>
  </si>
  <si>
    <t>JML</t>
  </si>
  <si>
    <t>: Kabua-Bua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</si>
</sst>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6" fillId="0" borderId="0" applyFill="0" applyProtection="0"/>
    <xf numFmtId="0" fontId="6" fillId="0" borderId="0" applyFill="0" applyProtection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5" fillId="3" borderId="1" xfId="9" applyFill="1" applyBorder="1" applyAlignment="1">
      <alignment horizontal="center"/>
    </xf>
    <xf numFmtId="0" fontId="5" fillId="2" borderId="1" xfId="9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8" fillId="2" borderId="1" xfId="0" quotePrefix="1" applyFont="1" applyFill="1" applyBorder="1"/>
    <xf numFmtId="0" fontId="8" fillId="2" borderId="1" xfId="0" applyFont="1" applyFill="1" applyBorder="1"/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9" fillId="2" borderId="0" xfId="1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9" fontId="10" fillId="2" borderId="0" xfId="1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49" fontId="8" fillId="2" borderId="0" xfId="1" applyNumberFormat="1" applyFont="1" applyFill="1" applyAlignment="1">
      <alignment horizontal="center" vertical="center"/>
    </xf>
  </cellXfs>
  <cellStyles count="12">
    <cellStyle name="Comma" xfId="1" builtinId="3"/>
    <cellStyle name="Comma [0] 2" xfId="2"/>
    <cellStyle name="Comma [0] 2 2" xfId="3"/>
    <cellStyle name="Comm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Normal 5" xfId="10"/>
    <cellStyle name="Normal 5 2" xfId="1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va/NU%20DATA/Update%20Nu-Data%20Januari%202023%20kb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Miskin"/>
      <sheetName val="Data Pendidikan"/>
      <sheetName val="DATA PENDUDUK UPDATE"/>
      <sheetName val="Kuisioner Keluarga"/>
    </sheetNames>
    <sheetDataSet>
      <sheetData sheetId="0"/>
      <sheetData sheetId="1"/>
      <sheetData sheetId="2">
        <row r="7">
          <cell r="C7" t="str">
            <v>DARMAN TANGGELINA</v>
          </cell>
          <cell r="D7" t="str">
            <v xml:space="preserve"> 7201132206080053</v>
          </cell>
          <cell r="E7" t="str">
            <v xml:space="preserve"> 7201130107520027</v>
          </cell>
          <cell r="F7" t="str">
            <v>DARMAN TANGGELINA</v>
          </cell>
          <cell r="G7" t="str">
            <v>BANGGAI</v>
          </cell>
          <cell r="H7">
            <v>1938</v>
          </cell>
          <cell r="I7" t="str">
            <v>23/10/1938</v>
          </cell>
          <cell r="J7" t="str">
            <v>LAKI-LAKI</v>
          </cell>
          <cell r="K7" t="str">
            <v>KK</v>
          </cell>
          <cell r="L7">
            <v>84</v>
          </cell>
          <cell r="M7" t="str">
            <v>DUSUN  I</v>
          </cell>
          <cell r="N7" t="str">
            <v>S</v>
          </cell>
          <cell r="O7" t="str">
            <v>ISLAM</v>
          </cell>
          <cell r="Q7" t="str">
            <v>DARAH TINGGI, ASAM URAT, JANTUNG</v>
          </cell>
          <cell r="S7" t="str">
            <v>CORONAVAC</v>
          </cell>
          <cell r="T7" t="str">
            <v>KABUA-BUA</v>
          </cell>
          <cell r="U7" t="str">
            <v>CORONAVAC</v>
          </cell>
          <cell r="V7" t="str">
            <v>KABUA-BUA</v>
          </cell>
          <cell r="Y7" t="str">
            <v>BLT</v>
          </cell>
          <cell r="Z7" t="str">
            <v>TANI</v>
          </cell>
          <cell r="AF7" t="str">
            <v>LH</v>
          </cell>
          <cell r="AG7" t="str">
            <v>BAIK</v>
          </cell>
          <cell r="AH7" t="str">
            <v>PR</v>
          </cell>
          <cell r="AI7">
            <v>1</v>
          </cell>
        </row>
        <row r="8">
          <cell r="C8" t="str">
            <v>RAPIA LEGONDANG</v>
          </cell>
          <cell r="D8" t="str">
            <v xml:space="preserve"> 7201132206080053</v>
          </cell>
          <cell r="E8" t="str">
            <v xml:space="preserve"> 7201134107590016</v>
          </cell>
          <cell r="F8" t="str">
            <v>RAPIA LEGONDANG</v>
          </cell>
          <cell r="G8" t="str">
            <v>BANGGAI</v>
          </cell>
          <cell r="H8">
            <v>1947</v>
          </cell>
          <cell r="I8" t="str">
            <v>25/12/1947</v>
          </cell>
          <cell r="J8" t="str">
            <v>PEREMPUAN</v>
          </cell>
          <cell r="K8" t="str">
            <v>Istri</v>
          </cell>
          <cell r="L8">
            <v>75</v>
          </cell>
          <cell r="M8" t="str">
            <v>DUSUN  I</v>
          </cell>
          <cell r="N8" t="str">
            <v>S</v>
          </cell>
          <cell r="O8" t="str">
            <v>ISLAM</v>
          </cell>
          <cell r="Z8" t="str">
            <v>LAINNYA</v>
          </cell>
        </row>
        <row r="9">
          <cell r="C9" t="str">
            <v>YANUARDI MANDAG</v>
          </cell>
          <cell r="D9" t="str">
            <v>7201131802130001</v>
          </cell>
          <cell r="E9" t="str">
            <v>7201130701890002</v>
          </cell>
          <cell r="F9" t="str">
            <v>YANUARDI MANDAG</v>
          </cell>
          <cell r="G9" t="str">
            <v>PIBOMBO</v>
          </cell>
          <cell r="H9">
            <v>1989</v>
          </cell>
          <cell r="I9">
            <v>32515</v>
          </cell>
          <cell r="J9" t="str">
            <v>LAKI-LAKI</v>
          </cell>
          <cell r="K9" t="str">
            <v>KK</v>
          </cell>
          <cell r="L9">
            <v>34</v>
          </cell>
          <cell r="M9" t="str">
            <v>DUSUN  I</v>
          </cell>
          <cell r="N9" t="str">
            <v>S</v>
          </cell>
          <cell r="O9" t="str">
            <v>KRISTEN</v>
          </cell>
          <cell r="Z9" t="str">
            <v>TANI</v>
          </cell>
          <cell r="AF9" t="str">
            <v>M</v>
          </cell>
          <cell r="AG9" t="str">
            <v>R0</v>
          </cell>
          <cell r="AH9" t="str">
            <v>R0</v>
          </cell>
          <cell r="AI9">
            <v>0</v>
          </cell>
        </row>
        <row r="10">
          <cell r="C10" t="str">
            <v>NILUH PUTU SANTI HANDAYANI</v>
          </cell>
          <cell r="D10" t="str">
            <v>7201131802130001</v>
          </cell>
          <cell r="E10" t="str">
            <v>7201136511880001</v>
          </cell>
          <cell r="F10" t="str">
            <v>NILUH PUTU SANTI HANDAYANI</v>
          </cell>
          <cell r="G10" t="str">
            <v>JAYA MAKMUR</v>
          </cell>
          <cell r="H10">
            <v>1988</v>
          </cell>
          <cell r="I10">
            <v>32472</v>
          </cell>
          <cell r="J10" t="str">
            <v>PEREMPUAN</v>
          </cell>
          <cell r="K10" t="str">
            <v>Istri</v>
          </cell>
          <cell r="L10">
            <v>34</v>
          </cell>
          <cell r="M10" t="str">
            <v>DUSUN  I</v>
          </cell>
          <cell r="N10" t="str">
            <v>S</v>
          </cell>
          <cell r="O10" t="str">
            <v>KRISTEN</v>
          </cell>
          <cell r="Z10" t="str">
            <v>LAINNYA</v>
          </cell>
        </row>
        <row r="11">
          <cell r="C11" t="str">
            <v>NILUH PUTRI GLORIA MANDAG</v>
          </cell>
          <cell r="D11" t="str">
            <v>7201131802130001</v>
          </cell>
          <cell r="E11" t="str">
            <v>7201136809110001</v>
          </cell>
          <cell r="F11" t="str">
            <v>NILUH PUTRI GLORIA MANDAG</v>
          </cell>
          <cell r="G11" t="str">
            <v>KABUA BUA</v>
          </cell>
          <cell r="H11">
            <v>2011</v>
          </cell>
          <cell r="I11">
            <v>40814</v>
          </cell>
          <cell r="J11" t="str">
            <v>PEREMPUAN</v>
          </cell>
          <cell r="K11" t="str">
            <v>ANAK</v>
          </cell>
          <cell r="L11">
            <v>11</v>
          </cell>
          <cell r="M11" t="str">
            <v>DUSUN  I</v>
          </cell>
          <cell r="N11" t="str">
            <v>B</v>
          </cell>
          <cell r="O11" t="str">
            <v>KRISTEN</v>
          </cell>
          <cell r="Z11" t="str">
            <v>LAINNYA</v>
          </cell>
        </row>
        <row r="12">
          <cell r="C12" t="str">
            <v>MADE KENZIE PUTRA MANDAG</v>
          </cell>
          <cell r="D12" t="str">
            <v>7201131802130001</v>
          </cell>
          <cell r="E12" t="str">
            <v>7201132808170001</v>
          </cell>
          <cell r="F12" t="str">
            <v>MADE KENZIE PUTRA MANDAG</v>
          </cell>
          <cell r="G12" t="str">
            <v>AMPANA</v>
          </cell>
          <cell r="H12">
            <v>2017</v>
          </cell>
          <cell r="I12">
            <v>42975</v>
          </cell>
          <cell r="J12" t="str">
            <v>LAKI-LAKI</v>
          </cell>
          <cell r="K12" t="str">
            <v>ANAK</v>
          </cell>
          <cell r="L12">
            <v>5</v>
          </cell>
          <cell r="M12" t="str">
            <v>DUSUN  I</v>
          </cell>
          <cell r="N12" t="str">
            <v>B</v>
          </cell>
          <cell r="O12" t="str">
            <v>KRISTEN</v>
          </cell>
          <cell r="Z12" t="str">
            <v>LAINNYA</v>
          </cell>
        </row>
        <row r="13">
          <cell r="C13" t="str">
            <v>ARIEF KARIM</v>
          </cell>
          <cell r="D13" t="str">
            <v xml:space="preserve"> 7201133103170001</v>
          </cell>
          <cell r="E13" t="str">
            <v xml:space="preserve"> '7201131212800003</v>
          </cell>
          <cell r="F13" t="str">
            <v>ARIEF KARIM</v>
          </cell>
          <cell r="G13" t="str">
            <v>LONTIO</v>
          </cell>
          <cell r="H13">
            <v>1982</v>
          </cell>
          <cell r="I13" t="str">
            <v>12/12/1982</v>
          </cell>
          <cell r="J13" t="str">
            <v>LAKI-LAKI</v>
          </cell>
          <cell r="K13" t="str">
            <v>KK</v>
          </cell>
          <cell r="L13">
            <v>40</v>
          </cell>
          <cell r="M13" t="str">
            <v>DUSUN  I</v>
          </cell>
          <cell r="N13" t="str">
            <v>S</v>
          </cell>
          <cell r="O13" t="str">
            <v>ISLAM</v>
          </cell>
          <cell r="S13" t="str">
            <v>√</v>
          </cell>
          <cell r="T13" t="str">
            <v>KABUABUA</v>
          </cell>
          <cell r="Y13" t="str">
            <v>BLT</v>
          </cell>
          <cell r="Z13" t="str">
            <v>WIRASWASTA</v>
          </cell>
          <cell r="AF13" t="str">
            <v>TL</v>
          </cell>
          <cell r="AG13" t="str">
            <v>RR</v>
          </cell>
          <cell r="AH13" t="str">
            <v>SP</v>
          </cell>
          <cell r="AI13">
            <v>2</v>
          </cell>
        </row>
        <row r="14">
          <cell r="C14" t="str">
            <v>FATMAWATI DJIBRAN</v>
          </cell>
          <cell r="D14" t="str">
            <v>7201133103170001</v>
          </cell>
          <cell r="E14" t="str">
            <v>7201135608920003</v>
          </cell>
          <cell r="F14" t="str">
            <v>FATMAWATI DJIBRAN</v>
          </cell>
          <cell r="G14" t="str">
            <v>PAKOWA BUNTA</v>
          </cell>
          <cell r="H14">
            <v>1992</v>
          </cell>
          <cell r="I14">
            <v>33832</v>
          </cell>
          <cell r="J14" t="str">
            <v>PEREMPUAN</v>
          </cell>
          <cell r="K14" t="str">
            <v>Istri</v>
          </cell>
          <cell r="L14">
            <v>30</v>
          </cell>
          <cell r="M14" t="str">
            <v>DUSUN  I</v>
          </cell>
          <cell r="N14" t="str">
            <v>S</v>
          </cell>
          <cell r="O14" t="str">
            <v>ISLAM</v>
          </cell>
          <cell r="Z14" t="str">
            <v>WIRASWASTA</v>
          </cell>
        </row>
        <row r="15">
          <cell r="C15" t="str">
            <v>AGUSTIAN KARIM</v>
          </cell>
          <cell r="D15" t="str">
            <v xml:space="preserve"> 7201133103170001</v>
          </cell>
          <cell r="E15" t="str">
            <v xml:space="preserve"> 7201130608130003</v>
          </cell>
          <cell r="F15" t="str">
            <v>AGUSTIAN KARIM</v>
          </cell>
          <cell r="G15" t="str">
            <v>KABUA BUA</v>
          </cell>
          <cell r="H15">
            <v>2013</v>
          </cell>
          <cell r="I15" t="str">
            <v>06/08/2013</v>
          </cell>
          <cell r="J15" t="str">
            <v>LAKI-LAKI</v>
          </cell>
          <cell r="K15" t="str">
            <v>Anak</v>
          </cell>
          <cell r="L15">
            <v>9</v>
          </cell>
          <cell r="M15" t="str">
            <v>DUSUN  I</v>
          </cell>
          <cell r="N15" t="str">
            <v>B</v>
          </cell>
          <cell r="O15" t="str">
            <v>ISLAM</v>
          </cell>
          <cell r="S15" t="str">
            <v>SINOVAC</v>
          </cell>
          <cell r="T15" t="str">
            <v>SD KBB</v>
          </cell>
          <cell r="Z15" t="str">
            <v>LAINNYA</v>
          </cell>
        </row>
        <row r="16">
          <cell r="C16" t="str">
            <v>MOHAMAD FAHLAN KARIM</v>
          </cell>
          <cell r="D16" t="str">
            <v xml:space="preserve"> 7201133103170001</v>
          </cell>
          <cell r="E16" t="str">
            <v xml:space="preserve"> 7201132604160001</v>
          </cell>
          <cell r="F16" t="str">
            <v>MOHAMAD FAHLAN KARIM</v>
          </cell>
          <cell r="G16" t="str">
            <v>KABUA BUA</v>
          </cell>
          <cell r="H16">
            <v>2016</v>
          </cell>
          <cell r="I16" t="str">
            <v>26/08/2016</v>
          </cell>
          <cell r="J16" t="str">
            <v>LAKI-LAKI</v>
          </cell>
          <cell r="K16" t="str">
            <v>Anak</v>
          </cell>
          <cell r="L16">
            <v>6</v>
          </cell>
          <cell r="M16" t="str">
            <v>DUSUN  I</v>
          </cell>
          <cell r="N16" t="str">
            <v>B</v>
          </cell>
          <cell r="O16" t="str">
            <v>ISLAM</v>
          </cell>
          <cell r="Z16" t="str">
            <v>LAINNYA</v>
          </cell>
        </row>
        <row r="17">
          <cell r="C17" t="str">
            <v>SAMRAN KARIM</v>
          </cell>
          <cell r="D17" t="str">
            <v xml:space="preserve"> 7201133101080048</v>
          </cell>
          <cell r="E17" t="str">
            <v xml:space="preserve"> '7201131403740001</v>
          </cell>
          <cell r="F17" t="str">
            <v>SAMRAN KARIM</v>
          </cell>
          <cell r="G17" t="str">
            <v>LONTIO</v>
          </cell>
          <cell r="H17">
            <v>1971</v>
          </cell>
          <cell r="I17" t="str">
            <v>01/09/1971</v>
          </cell>
          <cell r="J17" t="str">
            <v>LAKI-LAKI</v>
          </cell>
          <cell r="K17" t="str">
            <v>KK</v>
          </cell>
          <cell r="L17">
            <v>51</v>
          </cell>
          <cell r="M17" t="str">
            <v>DUSUN  I</v>
          </cell>
          <cell r="N17" t="str">
            <v>S</v>
          </cell>
          <cell r="O17" t="str">
            <v>ISLAM</v>
          </cell>
          <cell r="S17" t="str">
            <v>√</v>
          </cell>
          <cell r="Y17" t="str">
            <v>BLT</v>
          </cell>
          <cell r="Z17" t="str">
            <v>TANI</v>
          </cell>
          <cell r="AF17" t="str">
            <v>TL'</v>
          </cell>
          <cell r="AG17" t="str">
            <v>RS</v>
          </cell>
          <cell r="AH17" t="str">
            <v>SP</v>
          </cell>
          <cell r="AI17">
            <v>1</v>
          </cell>
        </row>
        <row r="18">
          <cell r="C18" t="str">
            <v>NOVILDA NGIU</v>
          </cell>
          <cell r="D18" t="str">
            <v xml:space="preserve"> 7201133101080048</v>
          </cell>
          <cell r="E18" t="str">
            <v xml:space="preserve"> 7201134508790001</v>
          </cell>
          <cell r="F18" t="str">
            <v>NOVILDA NGIU</v>
          </cell>
          <cell r="G18" t="str">
            <v>KABUA-BUA</v>
          </cell>
          <cell r="H18">
            <v>1979</v>
          </cell>
          <cell r="I18" t="str">
            <v>05/08/1979</v>
          </cell>
          <cell r="J18" t="str">
            <v>PEREMPUAN</v>
          </cell>
          <cell r="K18" t="str">
            <v>Istri</v>
          </cell>
          <cell r="L18">
            <v>43</v>
          </cell>
          <cell r="M18" t="str">
            <v>DUSUN  I</v>
          </cell>
          <cell r="N18" t="str">
            <v>S</v>
          </cell>
          <cell r="O18" t="str">
            <v>ISLAM</v>
          </cell>
          <cell r="S18" t="str">
            <v>VACCINEPFIZER</v>
          </cell>
          <cell r="T18" t="str">
            <v>KABUA-BUA</v>
          </cell>
          <cell r="U18" t="str">
            <v>VACCINEPFIZER</v>
          </cell>
          <cell r="V18" t="str">
            <v>KABUA-BUA</v>
          </cell>
          <cell r="Z18" t="str">
            <v>LAINNYA</v>
          </cell>
        </row>
        <row r="19">
          <cell r="C19" t="str">
            <v>ASRAN KARIM</v>
          </cell>
          <cell r="D19" t="str">
            <v xml:space="preserve"> 7201133101080048</v>
          </cell>
          <cell r="E19" t="str">
            <v xml:space="preserve"> 7201132705980003</v>
          </cell>
          <cell r="F19" t="str">
            <v>ASRAN KARIM</v>
          </cell>
          <cell r="G19" t="str">
            <v>KABUA-BUA</v>
          </cell>
          <cell r="H19">
            <v>1996</v>
          </cell>
          <cell r="I19" t="str">
            <v>27/05/1996</v>
          </cell>
          <cell r="J19" t="str">
            <v>LAKI-LAKI</v>
          </cell>
          <cell r="K19" t="str">
            <v>Anak</v>
          </cell>
          <cell r="L19">
            <v>26</v>
          </cell>
          <cell r="M19" t="str">
            <v>DUSUN  I</v>
          </cell>
          <cell r="N19" t="str">
            <v>B</v>
          </cell>
          <cell r="O19" t="str">
            <v>ISLAM</v>
          </cell>
          <cell r="Z19" t="str">
            <v>LAINNYA</v>
          </cell>
        </row>
        <row r="20">
          <cell r="C20" t="str">
            <v>JAR'AN KARIM</v>
          </cell>
          <cell r="D20" t="str">
            <v xml:space="preserve"> 7201133101080048</v>
          </cell>
          <cell r="E20" t="str">
            <v xml:space="preserve"> 7201131308030003</v>
          </cell>
          <cell r="F20" t="str">
            <v>JAR'AN KARIM</v>
          </cell>
          <cell r="G20" t="str">
            <v>KABUA-BUA</v>
          </cell>
          <cell r="H20">
            <v>2003</v>
          </cell>
          <cell r="I20" t="str">
            <v>13/06/2003</v>
          </cell>
          <cell r="J20" t="str">
            <v>LAKI-LAKI</v>
          </cell>
          <cell r="K20" t="str">
            <v>Anak</v>
          </cell>
          <cell r="L20">
            <v>19</v>
          </cell>
          <cell r="M20" t="str">
            <v>DUSUN  I</v>
          </cell>
          <cell r="N20" t="str">
            <v>B</v>
          </cell>
          <cell r="O20" t="str">
            <v>ISLAM</v>
          </cell>
          <cell r="Z20" t="str">
            <v>LAINNYA</v>
          </cell>
        </row>
        <row r="21">
          <cell r="C21" t="str">
            <v>ALVIANA KARIM</v>
          </cell>
          <cell r="D21" t="str">
            <v xml:space="preserve"> 7201133101080048</v>
          </cell>
          <cell r="E21" t="str">
            <v xml:space="preserve"> 7201136404050002</v>
          </cell>
          <cell r="F21" t="str">
            <v>ALVIANA KARIM</v>
          </cell>
          <cell r="G21" t="str">
            <v>KABUA-BUA</v>
          </cell>
          <cell r="H21">
            <v>2015</v>
          </cell>
          <cell r="I21" t="str">
            <v>24/04/2015</v>
          </cell>
          <cell r="J21" t="str">
            <v>PEREMPUAN</v>
          </cell>
          <cell r="K21" t="str">
            <v>Anak</v>
          </cell>
          <cell r="L21">
            <v>7</v>
          </cell>
          <cell r="M21" t="str">
            <v>DUSUN  I</v>
          </cell>
          <cell r="N21" t="str">
            <v>B</v>
          </cell>
          <cell r="O21" t="str">
            <v>ISLAM</v>
          </cell>
          <cell r="Z21" t="str">
            <v>LAINNYA</v>
          </cell>
        </row>
        <row r="22">
          <cell r="C22" t="str">
            <v>REVALNA KARIM</v>
          </cell>
          <cell r="D22" t="str">
            <v xml:space="preserve"> 7201133101080048</v>
          </cell>
          <cell r="E22" t="str">
            <v xml:space="preserve"> 7201136610070001</v>
          </cell>
          <cell r="F22" t="str">
            <v>REVALNA KARIM</v>
          </cell>
          <cell r="G22" t="str">
            <v>KABUA-BUA</v>
          </cell>
          <cell r="H22">
            <v>2007</v>
          </cell>
          <cell r="I22" t="str">
            <v>26/10/2007</v>
          </cell>
          <cell r="J22" t="str">
            <v>PEREMPUAN</v>
          </cell>
          <cell r="K22" t="str">
            <v>Anak</v>
          </cell>
          <cell r="L22">
            <v>15</v>
          </cell>
          <cell r="M22" t="str">
            <v>DUSUN  I</v>
          </cell>
          <cell r="N22" t="str">
            <v>B</v>
          </cell>
          <cell r="O22" t="str">
            <v>ISLAM</v>
          </cell>
          <cell r="Z22" t="str">
            <v>LAINNYA</v>
          </cell>
        </row>
        <row r="23">
          <cell r="C23" t="str">
            <v>SAHRUL.KARIM</v>
          </cell>
          <cell r="D23" t="str">
            <v xml:space="preserve"> 7201133101080048</v>
          </cell>
          <cell r="E23" t="str">
            <v xml:space="preserve"> 720113408090001</v>
          </cell>
          <cell r="F23" t="str">
            <v>SAHRUL.KARIM</v>
          </cell>
          <cell r="G23" t="str">
            <v>KABUA-BUA</v>
          </cell>
          <cell r="H23">
            <v>2009</v>
          </cell>
          <cell r="I23" t="str">
            <v>14/08/2009</v>
          </cell>
          <cell r="J23" t="str">
            <v>LAKI-LAKI</v>
          </cell>
          <cell r="K23" t="str">
            <v>Anak</v>
          </cell>
          <cell r="L23">
            <v>13</v>
          </cell>
          <cell r="M23" t="str">
            <v>DUSUN  I</v>
          </cell>
          <cell r="N23" t="str">
            <v>B</v>
          </cell>
          <cell r="O23" t="str">
            <v>ISLAM</v>
          </cell>
          <cell r="S23" t="str">
            <v>SINOVAC</v>
          </cell>
          <cell r="T23" t="str">
            <v>SD KBB</v>
          </cell>
          <cell r="Z23" t="str">
            <v>LAINNYA</v>
          </cell>
        </row>
        <row r="24">
          <cell r="C24" t="str">
            <v>DJABIR MANTU</v>
          </cell>
          <cell r="D24" t="str">
            <v xml:space="preserve"> 7201131902080109</v>
          </cell>
          <cell r="E24" t="str">
            <v xml:space="preserve"> 7201130107520018</v>
          </cell>
          <cell r="F24" t="str">
            <v>DJABIR MANTU</v>
          </cell>
          <cell r="G24" t="str">
            <v>BANGKETA</v>
          </cell>
          <cell r="H24">
            <v>1950</v>
          </cell>
          <cell r="I24" t="str">
            <v>01/01/1950</v>
          </cell>
          <cell r="J24" t="str">
            <v>LAKI-LAKI</v>
          </cell>
          <cell r="K24" t="str">
            <v>KK</v>
          </cell>
          <cell r="L24">
            <v>73</v>
          </cell>
          <cell r="M24" t="str">
            <v>DUSUN  I</v>
          </cell>
          <cell r="N24" t="str">
            <v>S</v>
          </cell>
          <cell r="O24" t="str">
            <v>ISLAM</v>
          </cell>
          <cell r="S24" t="str">
            <v>CORONAVAC</v>
          </cell>
          <cell r="T24" t="str">
            <v>K. CAMAT</v>
          </cell>
          <cell r="Y24" t="str">
            <v>BPNT</v>
          </cell>
          <cell r="Z24" t="str">
            <v>TANI</v>
          </cell>
          <cell r="AB24" t="str">
            <v>PONU BADUDU</v>
          </cell>
          <cell r="AF24" t="str">
            <v>LH</v>
          </cell>
          <cell r="AG24" t="str">
            <v>BAIK</v>
          </cell>
          <cell r="AH24" t="str">
            <v>PR</v>
          </cell>
          <cell r="AI24">
            <v>1</v>
          </cell>
        </row>
        <row r="25">
          <cell r="C25" t="str">
            <v>NASIKA</v>
          </cell>
          <cell r="D25" t="str">
            <v xml:space="preserve"> 7201131902080109</v>
          </cell>
          <cell r="E25" t="str">
            <v xml:space="preserve"> 7201134107630021</v>
          </cell>
          <cell r="F25" t="str">
            <v>NASIKA</v>
          </cell>
          <cell r="G25" t="str">
            <v>BLITAR</v>
          </cell>
          <cell r="H25">
            <v>1965</v>
          </cell>
          <cell r="I25" t="str">
            <v>16/10/1965</v>
          </cell>
          <cell r="J25" t="str">
            <v>PEREMPUAN</v>
          </cell>
          <cell r="K25" t="str">
            <v>Istri</v>
          </cell>
          <cell r="L25">
            <v>57</v>
          </cell>
          <cell r="M25" t="str">
            <v>DUSUN  I</v>
          </cell>
          <cell r="N25" t="str">
            <v>S</v>
          </cell>
          <cell r="O25" t="str">
            <v>ISLAM</v>
          </cell>
          <cell r="S25" t="str">
            <v>CORONAVAC</v>
          </cell>
          <cell r="T25" t="str">
            <v>KABUA-BUA</v>
          </cell>
          <cell r="Z25" t="str">
            <v>LAINNYA</v>
          </cell>
          <cell r="AB25" t="str">
            <v>MISINA</v>
          </cell>
        </row>
        <row r="26">
          <cell r="C26" t="str">
            <v>KARINA MANTU</v>
          </cell>
          <cell r="D26" t="str">
            <v xml:space="preserve"> 7201131902080109</v>
          </cell>
          <cell r="E26" t="str">
            <v xml:space="preserve"> 7201134107970019</v>
          </cell>
          <cell r="F26" t="str">
            <v>KARINA MANTU</v>
          </cell>
          <cell r="G26" t="str">
            <v>KABUA-BUA</v>
          </cell>
          <cell r="H26">
            <v>2005</v>
          </cell>
          <cell r="I26" t="str">
            <v>13/02/2005</v>
          </cell>
          <cell r="J26" t="str">
            <v>PEREMPUAN</v>
          </cell>
          <cell r="K26" t="str">
            <v>Anak</v>
          </cell>
          <cell r="L26">
            <v>17</v>
          </cell>
          <cell r="M26" t="str">
            <v>DUSUN  I</v>
          </cell>
          <cell r="N26" t="str">
            <v>B</v>
          </cell>
          <cell r="O26" t="str">
            <v>ISLAM</v>
          </cell>
          <cell r="Z26" t="str">
            <v>LAINNYA</v>
          </cell>
          <cell r="AB26" t="str">
            <v>NASIKA</v>
          </cell>
        </row>
        <row r="27">
          <cell r="C27" t="str">
            <v>ABDUL RAHMAN MANTU</v>
          </cell>
          <cell r="D27" t="str">
            <v xml:space="preserve"> 7201131902080109</v>
          </cell>
          <cell r="E27" t="str">
            <v xml:space="preserve"> 7201132010100001</v>
          </cell>
          <cell r="F27" t="str">
            <v>ABDUL RAHMAN MANTU</v>
          </cell>
          <cell r="G27" t="str">
            <v>AMPANA</v>
          </cell>
          <cell r="H27">
            <v>2010</v>
          </cell>
          <cell r="I27" t="str">
            <v>20/10/2010</v>
          </cell>
          <cell r="J27" t="str">
            <v>LAKI-LAKI</v>
          </cell>
          <cell r="K27" t="str">
            <v>Anak</v>
          </cell>
          <cell r="L27">
            <v>12</v>
          </cell>
          <cell r="M27" t="str">
            <v>DUSUN  I</v>
          </cell>
          <cell r="N27" t="str">
            <v>B</v>
          </cell>
          <cell r="O27" t="str">
            <v>ISLAM</v>
          </cell>
          <cell r="S27" t="str">
            <v>√</v>
          </cell>
          <cell r="U27" t="str">
            <v>√</v>
          </cell>
          <cell r="Z27" t="str">
            <v>LAINNYA</v>
          </cell>
          <cell r="AB27" t="str">
            <v>NASIKA</v>
          </cell>
        </row>
        <row r="28">
          <cell r="C28" t="str">
            <v>BADRUN DJAMIHA</v>
          </cell>
          <cell r="D28" t="str">
            <v>7201131502210001</v>
          </cell>
          <cell r="E28" t="str">
            <v>7201131209940001</v>
          </cell>
          <cell r="F28" t="str">
            <v>BADRUN DJAMIHA</v>
          </cell>
          <cell r="G28" t="str">
            <v>BALAANG</v>
          </cell>
          <cell r="H28">
            <v>1994</v>
          </cell>
          <cell r="I28">
            <v>34589</v>
          </cell>
          <cell r="J28" t="str">
            <v>LAKI-LAKI</v>
          </cell>
          <cell r="K28" t="str">
            <v>KK</v>
          </cell>
          <cell r="L28">
            <v>28</v>
          </cell>
          <cell r="M28" t="str">
            <v>DUSUN  I</v>
          </cell>
          <cell r="N28" t="str">
            <v>S</v>
          </cell>
          <cell r="O28" t="str">
            <v>ISLAM</v>
          </cell>
          <cell r="S28" t="str">
            <v>√</v>
          </cell>
          <cell r="U28" t="str">
            <v>√</v>
          </cell>
          <cell r="Y28" t="str">
            <v>BLT</v>
          </cell>
          <cell r="Z28" t="str">
            <v>TANI</v>
          </cell>
          <cell r="AF28" t="str">
            <v>TL'</v>
          </cell>
          <cell r="AG28" t="str">
            <v>RB</v>
          </cell>
          <cell r="AH28" t="str">
            <v>SP</v>
          </cell>
          <cell r="AI28">
            <v>2</v>
          </cell>
        </row>
        <row r="29">
          <cell r="C29" t="str">
            <v>ANTI J MANTU</v>
          </cell>
          <cell r="D29" t="str">
            <v>7201131502210001</v>
          </cell>
          <cell r="E29" t="str">
            <v xml:space="preserve"> 7201134107970018</v>
          </cell>
          <cell r="F29" t="str">
            <v>ANTI J MANTU</v>
          </cell>
          <cell r="G29" t="str">
            <v>KABUA-BUA</v>
          </cell>
          <cell r="H29">
            <v>1998</v>
          </cell>
          <cell r="I29" t="str">
            <v>16/06/1998</v>
          </cell>
          <cell r="J29" t="str">
            <v>PEREMPUAN</v>
          </cell>
          <cell r="K29" t="str">
            <v>Istri</v>
          </cell>
          <cell r="L29">
            <v>24</v>
          </cell>
          <cell r="M29" t="str">
            <v>DUSUN  I</v>
          </cell>
          <cell r="N29" t="str">
            <v>S</v>
          </cell>
          <cell r="O29" t="str">
            <v>ISLAM</v>
          </cell>
          <cell r="Z29" t="str">
            <v>TANI</v>
          </cell>
          <cell r="AB29" t="str">
            <v>NASIKA</v>
          </cell>
        </row>
        <row r="30">
          <cell r="C30" t="str">
            <v>MUHAMMAD AKBAR</v>
          </cell>
          <cell r="D30" t="str">
            <v>7201131502210001</v>
          </cell>
          <cell r="F30" t="str">
            <v>MUHAMMAD AKBAR</v>
          </cell>
          <cell r="G30" t="str">
            <v>BUNTA</v>
          </cell>
          <cell r="H30">
            <v>2022</v>
          </cell>
          <cell r="I30">
            <v>44605</v>
          </cell>
          <cell r="J30" t="str">
            <v>LAKI-LAKI</v>
          </cell>
          <cell r="K30" t="str">
            <v>Anak</v>
          </cell>
          <cell r="L30">
            <v>0</v>
          </cell>
          <cell r="M30" t="str">
            <v>DUSUN  I</v>
          </cell>
          <cell r="N30" t="str">
            <v>B</v>
          </cell>
          <cell r="O30" t="str">
            <v>ISLAM</v>
          </cell>
          <cell r="Z30" t="str">
            <v>LAINNYA</v>
          </cell>
        </row>
        <row r="31">
          <cell r="C31" t="str">
            <v>SANDRO YADI LIVEGAU</v>
          </cell>
          <cell r="D31" t="str">
            <v xml:space="preserve"> 7201130806200001</v>
          </cell>
          <cell r="E31" t="str">
            <v xml:space="preserve"> 7201021701940001</v>
          </cell>
          <cell r="F31" t="str">
            <v>SANDRO YADI LIVEGAU</v>
          </cell>
          <cell r="G31" t="str">
            <v>SIMPANG I</v>
          </cell>
          <cell r="H31">
            <v>1994</v>
          </cell>
          <cell r="I31" t="str">
            <v>17/01/1994</v>
          </cell>
          <cell r="J31" t="str">
            <v>LAKI-LAKI</v>
          </cell>
          <cell r="K31" t="str">
            <v>KK</v>
          </cell>
          <cell r="L31">
            <v>28</v>
          </cell>
          <cell r="M31" t="str">
            <v>DUSUN  I</v>
          </cell>
          <cell r="N31" t="str">
            <v>S</v>
          </cell>
          <cell r="O31" t="str">
            <v>KRISTEN</v>
          </cell>
          <cell r="S31" t="str">
            <v>CORONAVAC</v>
          </cell>
          <cell r="T31" t="str">
            <v>KABUA-BUA</v>
          </cell>
          <cell r="U31" t="str">
            <v>CORONAVAC</v>
          </cell>
          <cell r="V31" t="str">
            <v>KABUA-BUA</v>
          </cell>
          <cell r="Y31" t="str">
            <v>BLT</v>
          </cell>
          <cell r="Z31" t="str">
            <v>BURUH TANI</v>
          </cell>
          <cell r="AF31" t="str">
            <v>TL'</v>
          </cell>
          <cell r="AG31" t="str">
            <v>RB</v>
          </cell>
          <cell r="AH31" t="str">
            <v>SP</v>
          </cell>
          <cell r="AI31">
            <v>2</v>
          </cell>
        </row>
        <row r="32">
          <cell r="C32" t="str">
            <v>PEBRIYANI TIWA</v>
          </cell>
          <cell r="D32" t="str">
            <v xml:space="preserve"> 7201130806200001</v>
          </cell>
          <cell r="E32" t="str">
            <v xml:space="preserve"> 7201134802980002</v>
          </cell>
          <cell r="F32" t="str">
            <v>PEBRIYANI TIWA</v>
          </cell>
          <cell r="G32" t="str">
            <v>KABUA-BUA</v>
          </cell>
          <cell r="H32">
            <v>1998</v>
          </cell>
          <cell r="I32" t="str">
            <v>08/02/1998</v>
          </cell>
          <cell r="J32" t="str">
            <v>PEREMPUAN</v>
          </cell>
          <cell r="K32" t="str">
            <v>Istri</v>
          </cell>
          <cell r="L32">
            <v>24</v>
          </cell>
          <cell r="M32" t="str">
            <v>DUSUN  I</v>
          </cell>
          <cell r="N32" t="str">
            <v>S</v>
          </cell>
          <cell r="O32" t="str">
            <v>KRISTEN</v>
          </cell>
          <cell r="S32" t="str">
            <v>CORONAVAC</v>
          </cell>
          <cell r="T32" t="str">
            <v>KABUA-BUA</v>
          </cell>
          <cell r="U32" t="str">
            <v>CORONAVAC</v>
          </cell>
          <cell r="V32" t="str">
            <v>KABUA-BUA</v>
          </cell>
          <cell r="Z32" t="str">
            <v>KADER</v>
          </cell>
          <cell r="AB32" t="str">
            <v>SURIA KALASAN</v>
          </cell>
        </row>
        <row r="33">
          <cell r="C33" t="str">
            <v>MASYA VERONIKA</v>
          </cell>
          <cell r="F33" t="str">
            <v>MASYA VERONIKA</v>
          </cell>
          <cell r="G33" t="str">
            <v>SAITI</v>
          </cell>
          <cell r="H33">
            <v>2022</v>
          </cell>
          <cell r="I33">
            <v>44691</v>
          </cell>
          <cell r="J33" t="str">
            <v>PEREMPUAN</v>
          </cell>
          <cell r="K33" t="str">
            <v>Anak</v>
          </cell>
          <cell r="L33">
            <v>0</v>
          </cell>
          <cell r="M33" t="str">
            <v>DUSUN I</v>
          </cell>
          <cell r="N33" t="str">
            <v>B</v>
          </cell>
          <cell r="O33" t="str">
            <v>KRISTEN</v>
          </cell>
          <cell r="Z33" t="str">
            <v>LAINNYA</v>
          </cell>
        </row>
        <row r="34">
          <cell r="C34" t="str">
            <v>MARIUS SOKIO</v>
          </cell>
          <cell r="D34" t="str">
            <v xml:space="preserve"> 7201020802080561</v>
          </cell>
          <cell r="E34" t="str">
            <v xml:space="preserve"> 7201130703826001</v>
          </cell>
          <cell r="F34" t="str">
            <v>MARIUS SOKIO</v>
          </cell>
          <cell r="G34" t="str">
            <v>MANTTAN A</v>
          </cell>
          <cell r="H34">
            <v>1981</v>
          </cell>
          <cell r="I34" t="str">
            <v>21/03/1981</v>
          </cell>
          <cell r="J34" t="str">
            <v>LAKI-LAKI</v>
          </cell>
          <cell r="K34" t="str">
            <v>KK</v>
          </cell>
          <cell r="L34">
            <v>41</v>
          </cell>
          <cell r="M34" t="str">
            <v>DUSUN  I</v>
          </cell>
          <cell r="N34" t="str">
            <v>S</v>
          </cell>
          <cell r="O34" t="str">
            <v>KRISTEN</v>
          </cell>
          <cell r="Q34" t="str">
            <v xml:space="preserve">Hepatitis </v>
          </cell>
          <cell r="S34" t="str">
            <v>Vaccine Pfizer</v>
          </cell>
          <cell r="T34" t="str">
            <v>Kabua-Bua</v>
          </cell>
          <cell r="U34" t="str">
            <v>√</v>
          </cell>
          <cell r="Y34" t="str">
            <v>PKH/BPNT</v>
          </cell>
          <cell r="Z34" t="str">
            <v>TANI</v>
          </cell>
          <cell r="AB34" t="str">
            <v>ADOLPINA SOKIO</v>
          </cell>
          <cell r="AF34" t="str">
            <v>LH</v>
          </cell>
          <cell r="AG34" t="str">
            <v>BAIK</v>
          </cell>
          <cell r="AH34" t="str">
            <v>SP</v>
          </cell>
          <cell r="AI34">
            <v>1</v>
          </cell>
        </row>
        <row r="35">
          <cell r="C35" t="str">
            <v>ANCENG TIWA</v>
          </cell>
          <cell r="D35" t="str">
            <v xml:space="preserve"> 7201020802080561</v>
          </cell>
          <cell r="E35" t="str">
            <v xml:space="preserve"> 7201135508870001</v>
          </cell>
          <cell r="F35" t="str">
            <v>ANCENG TIWA</v>
          </cell>
          <cell r="G35" t="str">
            <v>KABUA-BUA</v>
          </cell>
          <cell r="H35">
            <v>1987</v>
          </cell>
          <cell r="I35" t="str">
            <v>15/08/1987</v>
          </cell>
          <cell r="J35" t="str">
            <v>PEREMPUAN</v>
          </cell>
          <cell r="K35" t="str">
            <v>Istri</v>
          </cell>
          <cell r="L35">
            <v>35</v>
          </cell>
          <cell r="M35" t="str">
            <v>DUSUN  I</v>
          </cell>
          <cell r="N35" t="str">
            <v>S</v>
          </cell>
          <cell r="O35" t="str">
            <v>KRISTEN</v>
          </cell>
          <cell r="S35" t="str">
            <v>Vaccine Pfizer</v>
          </cell>
          <cell r="T35" t="str">
            <v>Kabua-Bua</v>
          </cell>
          <cell r="Z35" t="str">
            <v>LAINNYA</v>
          </cell>
          <cell r="AB35" t="str">
            <v>SURIA KALASAN</v>
          </cell>
        </row>
        <row r="36">
          <cell r="C36" t="str">
            <v>JUPRIANDI SOKIO</v>
          </cell>
          <cell r="D36" t="str">
            <v xml:space="preserve"> 7201020802080561</v>
          </cell>
          <cell r="E36" t="str">
            <v xml:space="preserve"> 7201132007060601</v>
          </cell>
          <cell r="F36" t="str">
            <v>JUPRIANDI SOKIO</v>
          </cell>
          <cell r="G36" t="str">
            <v>KABUA-BUA</v>
          </cell>
          <cell r="H36">
            <v>2006</v>
          </cell>
          <cell r="I36" t="str">
            <v>20/07/2006</v>
          </cell>
          <cell r="J36" t="str">
            <v>LAKI-LAKI</v>
          </cell>
          <cell r="K36" t="str">
            <v>Anak</v>
          </cell>
          <cell r="L36">
            <v>16</v>
          </cell>
          <cell r="M36" t="str">
            <v>DUSUN  I</v>
          </cell>
          <cell r="N36" t="str">
            <v>B</v>
          </cell>
          <cell r="O36" t="str">
            <v>KRISTEN</v>
          </cell>
          <cell r="S36" t="str">
            <v>√</v>
          </cell>
          <cell r="T36" t="str">
            <v>SMP SIMRAY</v>
          </cell>
          <cell r="U36" t="str">
            <v>√</v>
          </cell>
          <cell r="V36" t="str">
            <v>SMP SIMRAY</v>
          </cell>
          <cell r="Z36" t="str">
            <v>LAINNYA</v>
          </cell>
          <cell r="AB36" t="str">
            <v>ANCENG TIWA</v>
          </cell>
        </row>
        <row r="37">
          <cell r="C37" t="str">
            <v>VIKTORIANDIKA SOKIO</v>
          </cell>
          <cell r="D37" t="str">
            <v xml:space="preserve"> 7201020802080561</v>
          </cell>
          <cell r="E37" t="str">
            <v xml:space="preserve"> 7201131702100001</v>
          </cell>
          <cell r="F37" t="str">
            <v>VIKTORIANDIKA SOKIO</v>
          </cell>
          <cell r="G37" t="str">
            <v>KABUA-BUA</v>
          </cell>
          <cell r="H37">
            <v>2010</v>
          </cell>
          <cell r="I37" t="str">
            <v>17/02/2010</v>
          </cell>
          <cell r="J37" t="str">
            <v>LAKI-LAKI</v>
          </cell>
          <cell r="K37" t="str">
            <v>Anak</v>
          </cell>
          <cell r="L37">
            <v>12</v>
          </cell>
          <cell r="M37" t="str">
            <v>DUSUN  I</v>
          </cell>
          <cell r="N37" t="str">
            <v>B</v>
          </cell>
          <cell r="O37" t="str">
            <v>KRISTEN</v>
          </cell>
          <cell r="S37" t="str">
            <v>SINOVAC</v>
          </cell>
          <cell r="T37" t="str">
            <v>SD KBB</v>
          </cell>
          <cell r="Z37" t="str">
            <v>LAINNYA</v>
          </cell>
          <cell r="AB37" t="str">
            <v>ANCENG TIWA</v>
          </cell>
        </row>
        <row r="38">
          <cell r="C38" t="str">
            <v>CHARLOS MAGELO</v>
          </cell>
          <cell r="D38" t="str">
            <v xml:space="preserve"> 7201132206080048</v>
          </cell>
          <cell r="E38" t="str">
            <v xml:space="preserve"> 7201130508670001</v>
          </cell>
          <cell r="F38" t="str">
            <v>CHARLOS MAGELO</v>
          </cell>
          <cell r="G38" t="str">
            <v>PONDAN</v>
          </cell>
          <cell r="H38">
            <v>1967</v>
          </cell>
          <cell r="I38" t="str">
            <v>05/08/1967</v>
          </cell>
          <cell r="J38" t="str">
            <v>LAKI-LAKI</v>
          </cell>
          <cell r="K38" t="str">
            <v>KK</v>
          </cell>
          <cell r="L38">
            <v>55</v>
          </cell>
          <cell r="M38" t="str">
            <v>DUSUN  I</v>
          </cell>
          <cell r="N38" t="str">
            <v>S</v>
          </cell>
          <cell r="O38" t="str">
            <v>KRISTEN</v>
          </cell>
          <cell r="R38" t="str">
            <v>PRIBADI</v>
          </cell>
          <cell r="S38" t="str">
            <v>VACCINE PFIZER</v>
          </cell>
          <cell r="T38" t="str">
            <v>KABUA-BUA</v>
          </cell>
          <cell r="U38" t="str">
            <v>COVOVAC</v>
          </cell>
          <cell r="V38" t="str">
            <v>KABUA-BUA</v>
          </cell>
          <cell r="Y38" t="str">
            <v>PKH/BPNT</v>
          </cell>
          <cell r="Z38" t="str">
            <v>TANI</v>
          </cell>
          <cell r="AF38" t="str">
            <v>TL'</v>
          </cell>
          <cell r="AG38" t="str">
            <v>RB</v>
          </cell>
          <cell r="AH38" t="str">
            <v>SP</v>
          </cell>
          <cell r="AI38">
            <v>2</v>
          </cell>
        </row>
        <row r="39">
          <cell r="C39" t="str">
            <v>YORINA LAPISANYO</v>
          </cell>
          <cell r="D39" t="str">
            <v xml:space="preserve"> 7201132206080048</v>
          </cell>
          <cell r="E39" t="str">
            <v xml:space="preserve"> 7201134107880020</v>
          </cell>
          <cell r="F39" t="str">
            <v>YORINA LAPISANYO</v>
          </cell>
          <cell r="G39" t="str">
            <v>KABUA-BUA</v>
          </cell>
          <cell r="H39">
            <v>1988</v>
          </cell>
          <cell r="I39" t="str">
            <v>01/07/1988</v>
          </cell>
          <cell r="J39" t="str">
            <v>PEREMPUAN</v>
          </cell>
          <cell r="K39" t="str">
            <v>Istri</v>
          </cell>
          <cell r="L39">
            <v>34</v>
          </cell>
          <cell r="M39" t="str">
            <v>DUSUN  I</v>
          </cell>
          <cell r="N39" t="str">
            <v>S</v>
          </cell>
          <cell r="O39" t="str">
            <v>KRISTEN</v>
          </cell>
          <cell r="S39" t="str">
            <v>VACCINE PFIZER</v>
          </cell>
          <cell r="T39" t="str">
            <v>KABUA-BUA</v>
          </cell>
          <cell r="U39" t="str">
            <v>VACCINE PFIZER</v>
          </cell>
          <cell r="V39" t="str">
            <v>KABUA-BUA</v>
          </cell>
          <cell r="Z39" t="str">
            <v>LAINNYA</v>
          </cell>
        </row>
        <row r="40">
          <cell r="C40" t="str">
            <v>FANDI MAGELO</v>
          </cell>
          <cell r="D40" t="str">
            <v xml:space="preserve"> 7201132206080048</v>
          </cell>
          <cell r="E40" t="str">
            <v xml:space="preserve"> 7201130605070002</v>
          </cell>
          <cell r="F40" t="str">
            <v>FANDI MAGELO</v>
          </cell>
          <cell r="G40" t="str">
            <v>SAMALORE</v>
          </cell>
          <cell r="H40">
            <v>2007</v>
          </cell>
          <cell r="I40" t="str">
            <v>06/05/2007</v>
          </cell>
          <cell r="J40" t="str">
            <v>LAKI-LAKI</v>
          </cell>
          <cell r="K40" t="str">
            <v>Anak</v>
          </cell>
          <cell r="L40">
            <v>15</v>
          </cell>
          <cell r="M40" t="str">
            <v>DUSUN  I</v>
          </cell>
          <cell r="N40" t="str">
            <v>B</v>
          </cell>
          <cell r="O40" t="str">
            <v>KRISTEN</v>
          </cell>
          <cell r="Z40" t="str">
            <v>LAINNYA</v>
          </cell>
        </row>
        <row r="41">
          <cell r="C41" t="str">
            <v>SUPRANTO GARANI</v>
          </cell>
          <cell r="D41" t="str">
            <v>7201220305170003</v>
          </cell>
          <cell r="E41" t="str">
            <v>7201050404930001</v>
          </cell>
          <cell r="F41" t="str">
            <v>SUPRANTO GARANI</v>
          </cell>
          <cell r="G41" t="str">
            <v>PONDAN</v>
          </cell>
          <cell r="H41">
            <v>1993</v>
          </cell>
          <cell r="I41">
            <v>34063</v>
          </cell>
          <cell r="J41" t="str">
            <v>LAKI-LAKI</v>
          </cell>
          <cell r="K41" t="str">
            <v>KK</v>
          </cell>
          <cell r="L41">
            <v>29</v>
          </cell>
          <cell r="M41" t="str">
            <v>DUSUN  I</v>
          </cell>
          <cell r="N41" t="str">
            <v>S</v>
          </cell>
          <cell r="O41" t="str">
            <v>KRISTEN</v>
          </cell>
          <cell r="S41" t="str">
            <v>VACCINE PFIZER</v>
          </cell>
          <cell r="T41" t="str">
            <v>KABUA-BUA</v>
          </cell>
          <cell r="U41" t="str">
            <v>√</v>
          </cell>
          <cell r="Y41" t="str">
            <v>BLT</v>
          </cell>
          <cell r="Z41" t="str">
            <v>BURUH TANI</v>
          </cell>
          <cell r="AF41" t="str">
            <v>M</v>
          </cell>
          <cell r="AG41" t="str">
            <v>R0</v>
          </cell>
          <cell r="AH41" t="str">
            <v>R0</v>
          </cell>
          <cell r="AI41">
            <v>0</v>
          </cell>
        </row>
        <row r="42">
          <cell r="C42" t="str">
            <v>ANITA LESTARI MAGELO</v>
          </cell>
          <cell r="D42" t="str">
            <v>7201220305170003</v>
          </cell>
          <cell r="E42" t="str">
            <v>7201056008960001</v>
          </cell>
          <cell r="F42" t="str">
            <v>ANITA LESTARI MAGELO</v>
          </cell>
          <cell r="G42" t="str">
            <v>KABUA-BUA</v>
          </cell>
          <cell r="H42">
            <v>1996</v>
          </cell>
          <cell r="I42">
            <v>35297</v>
          </cell>
          <cell r="J42" t="str">
            <v>PEREMPUAN</v>
          </cell>
          <cell r="K42" t="str">
            <v>Istri</v>
          </cell>
          <cell r="L42">
            <v>26</v>
          </cell>
          <cell r="M42" t="str">
            <v>DUSUN  I</v>
          </cell>
          <cell r="N42" t="str">
            <v>S</v>
          </cell>
          <cell r="O42" t="str">
            <v>KRISTEN</v>
          </cell>
          <cell r="Z42" t="str">
            <v>LAINNYA</v>
          </cell>
        </row>
        <row r="43">
          <cell r="C43" t="str">
            <v>MELVINZINOB GARANI</v>
          </cell>
          <cell r="D43" t="str">
            <v>7201220305170003</v>
          </cell>
          <cell r="E43" t="str">
            <v>7201220305210001</v>
          </cell>
          <cell r="F43" t="str">
            <v>MELVINZINOB GARANI</v>
          </cell>
          <cell r="G43" t="str">
            <v>LUWUK</v>
          </cell>
          <cell r="H43">
            <v>2021</v>
          </cell>
          <cell r="I43">
            <v>44319</v>
          </cell>
          <cell r="J43" t="str">
            <v>PEREMPUAN</v>
          </cell>
          <cell r="K43" t="str">
            <v>ANAK</v>
          </cell>
          <cell r="L43">
            <v>1</v>
          </cell>
          <cell r="M43" t="str">
            <v>DUSUN  I</v>
          </cell>
          <cell r="N43" t="str">
            <v>B</v>
          </cell>
          <cell r="O43" t="str">
            <v>KRISTEN</v>
          </cell>
          <cell r="Z43" t="str">
            <v>LAINNYA</v>
          </cell>
        </row>
        <row r="44">
          <cell r="C44" t="str">
            <v>HENDRA LASETI</v>
          </cell>
          <cell r="D44" t="str">
            <v xml:space="preserve"> 7201135311890001</v>
          </cell>
          <cell r="E44" t="str">
            <v xml:space="preserve"> 7201130809860001</v>
          </cell>
          <cell r="F44" t="str">
            <v>HENDRA LASETI</v>
          </cell>
          <cell r="G44" t="str">
            <v>KABUA-BUA</v>
          </cell>
          <cell r="H44">
            <v>1986</v>
          </cell>
          <cell r="I44">
            <v>31683</v>
          </cell>
          <cell r="J44" t="str">
            <v>LAKI-LAKI</v>
          </cell>
          <cell r="K44" t="str">
            <v>KK</v>
          </cell>
          <cell r="L44">
            <v>36</v>
          </cell>
          <cell r="M44" t="str">
            <v>DUSUN  I</v>
          </cell>
          <cell r="N44" t="str">
            <v>S</v>
          </cell>
          <cell r="O44" t="str">
            <v>KRISTEN</v>
          </cell>
          <cell r="S44" t="str">
            <v>ASRA ZENECA</v>
          </cell>
          <cell r="T44" t="str">
            <v>KABUA-BUA</v>
          </cell>
          <cell r="Y44" t="str">
            <v>PKH/BPNT</v>
          </cell>
          <cell r="Z44" t="str">
            <v>TANI</v>
          </cell>
          <cell r="AB44" t="str">
            <v>SARCE MAGELO</v>
          </cell>
          <cell r="AF44" t="str">
            <v>TL'</v>
          </cell>
          <cell r="AG44" t="str">
            <v>RS</v>
          </cell>
          <cell r="AH44" t="str">
            <v>SP</v>
          </cell>
          <cell r="AI44">
            <v>2</v>
          </cell>
        </row>
        <row r="45">
          <cell r="C45" t="str">
            <v>NARCE KALASAN</v>
          </cell>
          <cell r="D45" t="str">
            <v xml:space="preserve"> 7201135311890001</v>
          </cell>
          <cell r="E45" t="str">
            <v xml:space="preserve"> 7201134912640001</v>
          </cell>
          <cell r="F45" t="str">
            <v>NARCE KALASAN</v>
          </cell>
          <cell r="G45" t="str">
            <v>KABUA-BUA</v>
          </cell>
          <cell r="H45">
            <v>1989</v>
          </cell>
          <cell r="I45" t="str">
            <v>13/11/1989</v>
          </cell>
          <cell r="J45" t="str">
            <v>PEREMPUAN</v>
          </cell>
          <cell r="K45" t="str">
            <v>Istri</v>
          </cell>
          <cell r="L45">
            <v>33</v>
          </cell>
          <cell r="M45" t="str">
            <v>DUSUN  I</v>
          </cell>
          <cell r="N45" t="str">
            <v>S</v>
          </cell>
          <cell r="O45" t="str">
            <v>KRISTEN</v>
          </cell>
          <cell r="S45" t="str">
            <v>ASRA ZENECA</v>
          </cell>
          <cell r="T45" t="str">
            <v>KABUA-BUA</v>
          </cell>
          <cell r="U45" t="str">
            <v>COVOVAC</v>
          </cell>
          <cell r="V45" t="str">
            <v>KABUA-BUA</v>
          </cell>
          <cell r="Z45" t="str">
            <v>LAINNYA</v>
          </cell>
          <cell r="AB45" t="str">
            <v>RINCE PILIS</v>
          </cell>
        </row>
        <row r="46">
          <cell r="C46" t="str">
            <v>FELIKS LASETI</v>
          </cell>
          <cell r="D46" t="str">
            <v xml:space="preserve"> 7201135311890001</v>
          </cell>
          <cell r="E46" t="str">
            <v xml:space="preserve"> 7201132402080001</v>
          </cell>
          <cell r="F46" t="str">
            <v>FELIKS LASETI</v>
          </cell>
          <cell r="G46" t="str">
            <v>KABUA-BUA</v>
          </cell>
          <cell r="H46">
            <v>2008</v>
          </cell>
          <cell r="I46" t="str">
            <v>24/02/2008</v>
          </cell>
          <cell r="J46" t="str">
            <v>LAKI-LAKI</v>
          </cell>
          <cell r="K46" t="str">
            <v>Anak</v>
          </cell>
          <cell r="L46">
            <v>14</v>
          </cell>
          <cell r="M46" t="str">
            <v>DUSUN  I</v>
          </cell>
          <cell r="N46" t="str">
            <v>B</v>
          </cell>
          <cell r="O46" t="str">
            <v>KRISTEN</v>
          </cell>
          <cell r="Z46" t="str">
            <v>LAINNYA</v>
          </cell>
          <cell r="AB46" t="str">
            <v>NARCE KALASAN</v>
          </cell>
        </row>
        <row r="47">
          <cell r="C47" t="str">
            <v>JIHAN LASETI</v>
          </cell>
          <cell r="D47" t="str">
            <v xml:space="preserve"> 7201135311890001</v>
          </cell>
          <cell r="E47" t="str">
            <v xml:space="preserve"> 7201136103170001</v>
          </cell>
          <cell r="F47" t="str">
            <v>JIHAN LASETI</v>
          </cell>
          <cell r="G47" t="str">
            <v>KABUA-BUA</v>
          </cell>
          <cell r="H47">
            <v>2017</v>
          </cell>
          <cell r="I47" t="str">
            <v>21/03/2017</v>
          </cell>
          <cell r="J47" t="str">
            <v>LAKI-LAKI</v>
          </cell>
          <cell r="K47" t="str">
            <v>Anak</v>
          </cell>
          <cell r="L47">
            <v>5</v>
          </cell>
          <cell r="M47" t="str">
            <v>DUSUN  I</v>
          </cell>
          <cell r="N47" t="str">
            <v>B</v>
          </cell>
          <cell r="O47" t="str">
            <v>KRISTEN</v>
          </cell>
          <cell r="Z47" t="str">
            <v>LAINNYA</v>
          </cell>
          <cell r="AB47" t="str">
            <v>NARCE KALASAN</v>
          </cell>
        </row>
        <row r="48">
          <cell r="C48" t="str">
            <v>ALEXANDER LASETI</v>
          </cell>
          <cell r="D48" t="str">
            <v xml:space="preserve"> 7201135311890001</v>
          </cell>
          <cell r="E48" t="str">
            <v>7201130308190001</v>
          </cell>
          <cell r="F48" t="str">
            <v>ALEXANDER LASETI</v>
          </cell>
          <cell r="G48" t="str">
            <v>KABUA-BUA</v>
          </cell>
          <cell r="H48">
            <v>2019</v>
          </cell>
          <cell r="I48" t="str">
            <v>23/08/2019</v>
          </cell>
          <cell r="J48" t="str">
            <v>LAKI-LAKI</v>
          </cell>
          <cell r="K48" t="str">
            <v>Anak</v>
          </cell>
          <cell r="L48">
            <v>3</v>
          </cell>
          <cell r="M48" t="str">
            <v>DUSUN  I</v>
          </cell>
          <cell r="N48" t="str">
            <v>B</v>
          </cell>
          <cell r="O48" t="str">
            <v>KRISTEN</v>
          </cell>
          <cell r="Z48" t="str">
            <v>LAINNYA</v>
          </cell>
          <cell r="AB48" t="str">
            <v>NARCE KALASAN</v>
          </cell>
        </row>
        <row r="49">
          <cell r="C49" t="str">
            <v>ESTEPANUS</v>
          </cell>
          <cell r="D49" t="str">
            <v xml:space="preserve"> 7201132206080054</v>
          </cell>
          <cell r="E49" t="str">
            <v xml:space="preserve"> 7201130107440010</v>
          </cell>
          <cell r="F49" t="str">
            <v>ESTEPANUS</v>
          </cell>
          <cell r="G49" t="str">
            <v>KABUA-BUA</v>
          </cell>
          <cell r="H49">
            <v>1944</v>
          </cell>
          <cell r="I49" t="str">
            <v>01/07/1944</v>
          </cell>
          <cell r="J49" t="str">
            <v>LAKI-LAKI</v>
          </cell>
          <cell r="K49" t="str">
            <v>KK</v>
          </cell>
          <cell r="L49">
            <v>78</v>
          </cell>
          <cell r="M49" t="str">
            <v>DUSUN  I</v>
          </cell>
          <cell r="N49" t="str">
            <v>P</v>
          </cell>
          <cell r="O49" t="str">
            <v>KRISTEN</v>
          </cell>
          <cell r="S49" t="str">
            <v>CORONAVAC</v>
          </cell>
          <cell r="T49" t="str">
            <v>KABUA-BUA</v>
          </cell>
          <cell r="U49" t="str">
            <v>CORONAVAC</v>
          </cell>
          <cell r="V49" t="str">
            <v>KABUA-BUA</v>
          </cell>
          <cell r="Y49" t="str">
            <v>BPNT</v>
          </cell>
          <cell r="Z49" t="str">
            <v>TANI</v>
          </cell>
          <cell r="AB49" t="str">
            <v>SANANG</v>
          </cell>
          <cell r="AF49" t="str">
            <v>TL'</v>
          </cell>
          <cell r="AG49" t="str">
            <v>RB</v>
          </cell>
          <cell r="AH49" t="str">
            <v>SP</v>
          </cell>
          <cell r="AI49">
            <v>2</v>
          </cell>
        </row>
        <row r="50">
          <cell r="C50" t="str">
            <v>PRIDA KALASAN</v>
          </cell>
          <cell r="D50" t="str">
            <v xml:space="preserve"> 7201131902080660</v>
          </cell>
          <cell r="E50" t="str">
            <v xml:space="preserve"> '7201134107600036</v>
          </cell>
          <cell r="F50" t="str">
            <v>PRIDA KALASAN</v>
          </cell>
          <cell r="G50" t="str">
            <v>KABUA-BUA</v>
          </cell>
          <cell r="H50">
            <v>1960</v>
          </cell>
          <cell r="I50" t="str">
            <v>01/07/1960</v>
          </cell>
          <cell r="J50" t="str">
            <v>PEREMPUAN</v>
          </cell>
          <cell r="K50" t="str">
            <v>KK</v>
          </cell>
          <cell r="L50">
            <v>62</v>
          </cell>
          <cell r="M50" t="str">
            <v>DUSUN  I</v>
          </cell>
          <cell r="N50" t="str">
            <v>P</v>
          </cell>
          <cell r="O50" t="str">
            <v>KRISTEN</v>
          </cell>
          <cell r="Y50" t="str">
            <v>BLT</v>
          </cell>
          <cell r="Z50" t="str">
            <v>TANI</v>
          </cell>
          <cell r="AF50" t="str">
            <v>LH</v>
          </cell>
          <cell r="AG50" t="str">
            <v>BAIK</v>
          </cell>
          <cell r="AH50" t="str">
            <v>SP</v>
          </cell>
          <cell r="AI50">
            <v>2</v>
          </cell>
        </row>
        <row r="51">
          <cell r="C51" t="str">
            <v>MATIUS SULEMAN</v>
          </cell>
          <cell r="D51" t="str">
            <v xml:space="preserve"> 7201131103760001</v>
          </cell>
          <cell r="E51" t="str">
            <v xml:space="preserve"> 7201131103760001</v>
          </cell>
          <cell r="F51" t="str">
            <v>MATIUS SULEMAN</v>
          </cell>
          <cell r="G51" t="str">
            <v>KABUA-BUA</v>
          </cell>
          <cell r="H51">
            <v>1976</v>
          </cell>
          <cell r="I51" t="str">
            <v>11/03/1976</v>
          </cell>
          <cell r="J51" t="str">
            <v>LAKI-LAKI</v>
          </cell>
          <cell r="K51" t="str">
            <v>KK</v>
          </cell>
          <cell r="L51">
            <v>46</v>
          </cell>
          <cell r="M51" t="str">
            <v>DUSUN  I</v>
          </cell>
          <cell r="N51" t="str">
            <v>S</v>
          </cell>
          <cell r="O51" t="str">
            <v>KRISTEN</v>
          </cell>
          <cell r="S51" t="str">
            <v>Astra Zeneca</v>
          </cell>
          <cell r="T51" t="str">
            <v>KABUA-BUA</v>
          </cell>
          <cell r="U51" t="str">
            <v>COVOVAC</v>
          </cell>
          <cell r="V51" t="str">
            <v>KABUA-BUA</v>
          </cell>
          <cell r="Y51" t="str">
            <v>PKH/BPNT</v>
          </cell>
          <cell r="Z51" t="str">
            <v>TANI</v>
          </cell>
          <cell r="AB51" t="str">
            <v>ENIS KALASAN</v>
          </cell>
          <cell r="AF51" t="str">
            <v>LH</v>
          </cell>
          <cell r="AG51" t="str">
            <v>BAIK</v>
          </cell>
          <cell r="AH51" t="str">
            <v>PR</v>
          </cell>
          <cell r="AI51">
            <v>2</v>
          </cell>
        </row>
        <row r="52">
          <cell r="C52" t="str">
            <v>ARIANCE PAMANYO</v>
          </cell>
          <cell r="D52" t="str">
            <v xml:space="preserve"> 7201131103760001</v>
          </cell>
          <cell r="E52" t="str">
            <v xml:space="preserve"> 7201134104770001</v>
          </cell>
          <cell r="F52" t="str">
            <v>ARIANCE PAMANYO</v>
          </cell>
          <cell r="G52" t="str">
            <v>KABUA-BUA</v>
          </cell>
          <cell r="H52">
            <v>1977</v>
          </cell>
          <cell r="I52" t="str">
            <v>01/04/1977</v>
          </cell>
          <cell r="J52" t="str">
            <v>PEREMPUAN</v>
          </cell>
          <cell r="K52" t="str">
            <v>Istri</v>
          </cell>
          <cell r="L52">
            <v>45</v>
          </cell>
          <cell r="M52" t="str">
            <v>DUSUN  I</v>
          </cell>
          <cell r="N52" t="str">
            <v>S</v>
          </cell>
          <cell r="O52" t="str">
            <v>KRISTEN</v>
          </cell>
          <cell r="S52" t="str">
            <v>VACINE PFIZER</v>
          </cell>
          <cell r="T52" t="str">
            <v>KABUA-BUA</v>
          </cell>
          <cell r="Z52" t="str">
            <v>BURUH TANI</v>
          </cell>
          <cell r="AB52" t="str">
            <v>SIANA ASILI</v>
          </cell>
        </row>
        <row r="53">
          <cell r="C53" t="str">
            <v>PEGI CHISNAWATI  SULEMAN</v>
          </cell>
          <cell r="D53" t="str">
            <v xml:space="preserve"> 7201131103760001</v>
          </cell>
          <cell r="E53" t="str">
            <v xml:space="preserve"> 7201131007050002</v>
          </cell>
          <cell r="F53" t="str">
            <v>PEGI CHISNAWATI  SULEMAN</v>
          </cell>
          <cell r="G53" t="str">
            <v>KABUA-BUA</v>
          </cell>
          <cell r="H53">
            <v>2005</v>
          </cell>
          <cell r="I53" t="str">
            <v>12/02/2005</v>
          </cell>
          <cell r="J53" t="str">
            <v>PEREMPUAN</v>
          </cell>
          <cell r="K53" t="str">
            <v>Anak</v>
          </cell>
          <cell r="L53">
            <v>17</v>
          </cell>
          <cell r="M53" t="str">
            <v>DUSUN  I</v>
          </cell>
          <cell r="N53" t="str">
            <v>B</v>
          </cell>
          <cell r="O53" t="str">
            <v>KRISTEN</v>
          </cell>
          <cell r="S53" t="str">
            <v>VACINE PFIZER</v>
          </cell>
          <cell r="T53" t="str">
            <v>KABUA-BUA</v>
          </cell>
          <cell r="Z53" t="str">
            <v>LAINNYA</v>
          </cell>
          <cell r="AB53" t="str">
            <v>ARIANCE PAMANYO</v>
          </cell>
        </row>
        <row r="54">
          <cell r="C54" t="str">
            <v>JERISTON SULEMAN</v>
          </cell>
          <cell r="D54" t="str">
            <v xml:space="preserve"> 7201131103760001</v>
          </cell>
          <cell r="E54" t="str">
            <v xml:space="preserve"> 7201132907140001</v>
          </cell>
          <cell r="F54" t="str">
            <v>JERISTON SULEMAN</v>
          </cell>
          <cell r="G54" t="str">
            <v>KABUA-BUA</v>
          </cell>
          <cell r="H54">
            <v>2014</v>
          </cell>
          <cell r="I54" t="str">
            <v>29/07/2014</v>
          </cell>
          <cell r="J54" t="str">
            <v>LAKI-LAKI</v>
          </cell>
          <cell r="K54" t="str">
            <v>Anak</v>
          </cell>
          <cell r="L54">
            <v>8</v>
          </cell>
          <cell r="M54" t="str">
            <v>DUSUN  I</v>
          </cell>
          <cell r="N54" t="str">
            <v>B</v>
          </cell>
          <cell r="O54" t="str">
            <v>KRISTEN</v>
          </cell>
          <cell r="Z54" t="str">
            <v>LAINNYA</v>
          </cell>
          <cell r="AB54" t="str">
            <v>ARIANCE PAMANYO</v>
          </cell>
        </row>
        <row r="55">
          <cell r="C55" t="str">
            <v>SANDI SULEMAN</v>
          </cell>
          <cell r="D55" t="str">
            <v xml:space="preserve"> 7201131103760001</v>
          </cell>
          <cell r="F55" t="str">
            <v>SANDI SULEMAN</v>
          </cell>
          <cell r="G55" t="str">
            <v>KABUA BUA</v>
          </cell>
          <cell r="H55">
            <v>2022</v>
          </cell>
          <cell r="I55">
            <v>44814</v>
          </cell>
          <cell r="J55" t="str">
            <v>LAKI-LAKI</v>
          </cell>
          <cell r="K55" t="str">
            <v>Anak</v>
          </cell>
          <cell r="L55">
            <v>0</v>
          </cell>
          <cell r="M55" t="str">
            <v>DUSUN  I</v>
          </cell>
          <cell r="N55" t="str">
            <v>B</v>
          </cell>
          <cell r="O55" t="str">
            <v>KRISTEN</v>
          </cell>
        </row>
        <row r="56">
          <cell r="C56" t="str">
            <v>BERNADUS BUE</v>
          </cell>
          <cell r="D56" t="str">
            <v xml:space="preserve"> 7201132405130002</v>
          </cell>
          <cell r="E56" t="str">
            <v xml:space="preserve"> 7201131005720001</v>
          </cell>
          <cell r="F56" t="str">
            <v>BERNADUS BUE</v>
          </cell>
          <cell r="G56" t="str">
            <v>KABUA BUA</v>
          </cell>
          <cell r="H56">
            <v>1972</v>
          </cell>
          <cell r="I56" t="str">
            <v>10/05/1972</v>
          </cell>
          <cell r="J56" t="str">
            <v>LAKI-LAKI</v>
          </cell>
          <cell r="K56" t="str">
            <v>KK</v>
          </cell>
          <cell r="L56">
            <v>50</v>
          </cell>
          <cell r="M56" t="str">
            <v>DUSUN  I</v>
          </cell>
          <cell r="N56" t="str">
            <v>S</v>
          </cell>
          <cell r="O56" t="str">
            <v>KRISTEN</v>
          </cell>
          <cell r="Y56" t="str">
            <v>PKH/BPNT</v>
          </cell>
          <cell r="Z56" t="str">
            <v>TANI</v>
          </cell>
          <cell r="AD56" t="str">
            <v>HIPERTENSI</v>
          </cell>
          <cell r="AF56" t="str">
            <v>LH</v>
          </cell>
          <cell r="AG56" t="str">
            <v>BAIK</v>
          </cell>
          <cell r="AH56" t="str">
            <v>SP</v>
          </cell>
          <cell r="AI56">
            <v>2</v>
          </cell>
        </row>
        <row r="57">
          <cell r="C57" t="str">
            <v>ERNI TIWA</v>
          </cell>
          <cell r="D57" t="str">
            <v xml:space="preserve"> 7201132405130002</v>
          </cell>
          <cell r="E57" t="str">
            <v xml:space="preserve"> 7201136309820001</v>
          </cell>
          <cell r="F57" t="str">
            <v>ERNI TIWA</v>
          </cell>
          <cell r="G57" t="str">
            <v>KABUA-BUA</v>
          </cell>
          <cell r="H57">
            <v>1982</v>
          </cell>
          <cell r="I57" t="str">
            <v>23/09/1982</v>
          </cell>
          <cell r="J57" t="str">
            <v>PEREMPUAN</v>
          </cell>
          <cell r="K57" t="str">
            <v>Istri</v>
          </cell>
          <cell r="L57">
            <v>40</v>
          </cell>
          <cell r="M57" t="str">
            <v>DUSUN  I</v>
          </cell>
          <cell r="N57" t="str">
            <v>S</v>
          </cell>
          <cell r="O57" t="str">
            <v>KRISTEN</v>
          </cell>
          <cell r="S57" t="str">
            <v>ASTRA ZENECA</v>
          </cell>
          <cell r="T57" t="str">
            <v>KABUA-BUA</v>
          </cell>
          <cell r="Z57" t="str">
            <v>BURUH TANI</v>
          </cell>
          <cell r="AB57" t="str">
            <v>SURIA KALASAN</v>
          </cell>
        </row>
        <row r="58">
          <cell r="C58" t="str">
            <v>MARSYALINA BUE</v>
          </cell>
          <cell r="D58" t="str">
            <v xml:space="preserve"> 7201132405130002</v>
          </cell>
          <cell r="E58" t="str">
            <v xml:space="preserve"> 7201135203050003</v>
          </cell>
          <cell r="F58" t="str">
            <v>MARSYALINA BUE</v>
          </cell>
          <cell r="G58" t="str">
            <v>KABUA-BUA</v>
          </cell>
          <cell r="H58">
            <v>2005</v>
          </cell>
          <cell r="I58" t="str">
            <v>12/03/2005</v>
          </cell>
          <cell r="J58" t="str">
            <v>PEREMPUAN</v>
          </cell>
          <cell r="K58" t="str">
            <v>Anak</v>
          </cell>
          <cell r="L58">
            <v>17</v>
          </cell>
          <cell r="M58" t="str">
            <v>DUSUN  I</v>
          </cell>
          <cell r="N58" t="str">
            <v>B</v>
          </cell>
          <cell r="O58" t="str">
            <v>KRISTEN</v>
          </cell>
          <cell r="Z58" t="str">
            <v>LAINNYA</v>
          </cell>
          <cell r="AB58" t="str">
            <v>ERNI TIWA</v>
          </cell>
        </row>
        <row r="59">
          <cell r="C59" t="str">
            <v>MICAEL BUE</v>
          </cell>
          <cell r="D59" t="str">
            <v xml:space="preserve"> 7201132405130002</v>
          </cell>
          <cell r="E59" t="str">
            <v xml:space="preserve"> 7201130507080001</v>
          </cell>
          <cell r="F59" t="str">
            <v>MICAEL BUE</v>
          </cell>
          <cell r="G59" t="str">
            <v>KABUA-BUA</v>
          </cell>
          <cell r="H59">
            <v>2008</v>
          </cell>
          <cell r="I59" t="str">
            <v>05/07/2008</v>
          </cell>
          <cell r="J59" t="str">
            <v>LAKI-LAKI</v>
          </cell>
          <cell r="K59" t="str">
            <v>Anak</v>
          </cell>
          <cell r="L59">
            <v>14</v>
          </cell>
          <cell r="M59" t="str">
            <v>DUSUN  I</v>
          </cell>
          <cell r="N59" t="str">
            <v>B</v>
          </cell>
          <cell r="O59" t="str">
            <v>KRISTEN</v>
          </cell>
          <cell r="S59" t="str">
            <v>SINOVAC</v>
          </cell>
          <cell r="T59" t="str">
            <v>SD KBB</v>
          </cell>
          <cell r="U59" t="str">
            <v>√</v>
          </cell>
          <cell r="Z59" t="str">
            <v>LAINNYA</v>
          </cell>
          <cell r="AB59" t="str">
            <v>ERNI TIWA</v>
          </cell>
        </row>
        <row r="60">
          <cell r="C60" t="str">
            <v>YEPTA KALASAN</v>
          </cell>
          <cell r="D60" t="str">
            <v xml:space="preserve"> 7201131902080673</v>
          </cell>
          <cell r="E60" t="str">
            <v xml:space="preserve"> 7201131508720001</v>
          </cell>
          <cell r="F60" t="str">
            <v>YEPTA KALASAN</v>
          </cell>
          <cell r="G60" t="str">
            <v>KABUA-BUA</v>
          </cell>
          <cell r="H60">
            <v>1972</v>
          </cell>
          <cell r="I60" t="str">
            <v>15/08/1972</v>
          </cell>
          <cell r="J60" t="str">
            <v>LAKI-LAKI</v>
          </cell>
          <cell r="K60" t="str">
            <v>KK</v>
          </cell>
          <cell r="L60">
            <v>50</v>
          </cell>
          <cell r="M60" t="str">
            <v>DUSUN  I</v>
          </cell>
          <cell r="N60" t="str">
            <v>S</v>
          </cell>
          <cell r="O60" t="str">
            <v>KRISTEN</v>
          </cell>
          <cell r="S60" t="str">
            <v>CORONAVAC</v>
          </cell>
          <cell r="T60" t="str">
            <v>KABUA-BUA</v>
          </cell>
          <cell r="U60" t="str">
            <v>CORONAVAC</v>
          </cell>
          <cell r="V60" t="str">
            <v>KABUA-BUA</v>
          </cell>
          <cell r="W60" t="str">
            <v>PFIZER</v>
          </cell>
          <cell r="X60" t="str">
            <v>KABUA-BUA</v>
          </cell>
          <cell r="Y60" t="str">
            <v>PKH/BPNT</v>
          </cell>
          <cell r="Z60" t="str">
            <v>TANI</v>
          </cell>
          <cell r="AF60" t="str">
            <v>TL'</v>
          </cell>
          <cell r="AG60" t="str">
            <v>RB</v>
          </cell>
          <cell r="AH60" t="str">
            <v>SP</v>
          </cell>
          <cell r="AI60">
            <v>2</v>
          </cell>
        </row>
        <row r="61">
          <cell r="C61" t="str">
            <v>LONA SUNANG</v>
          </cell>
          <cell r="D61" t="str">
            <v xml:space="preserve"> 7201131902080673</v>
          </cell>
          <cell r="E61" t="str">
            <v xml:space="preserve"> 7201135010790002</v>
          </cell>
          <cell r="F61" t="str">
            <v>LONA SUNANG</v>
          </cell>
          <cell r="G61" t="str">
            <v>SOLAN</v>
          </cell>
          <cell r="H61">
            <v>1979</v>
          </cell>
          <cell r="I61" t="str">
            <v>10/10/1979</v>
          </cell>
          <cell r="J61" t="str">
            <v>PEREMPUAN</v>
          </cell>
          <cell r="K61" t="str">
            <v>Istri</v>
          </cell>
          <cell r="L61">
            <v>43</v>
          </cell>
          <cell r="M61" t="str">
            <v>DUSUN  I</v>
          </cell>
          <cell r="N61" t="str">
            <v>S</v>
          </cell>
          <cell r="O61" t="str">
            <v>KRISTEN</v>
          </cell>
          <cell r="S61" t="str">
            <v>CORONAVAC</v>
          </cell>
          <cell r="T61" t="str">
            <v>KABUA-BUA</v>
          </cell>
          <cell r="Z61" t="str">
            <v>WIRASWASTA</v>
          </cell>
        </row>
        <row r="62">
          <cell r="C62" t="str">
            <v>YOEL KALASAN</v>
          </cell>
          <cell r="D62" t="str">
            <v xml:space="preserve"> 7201131902080673</v>
          </cell>
          <cell r="E62" t="str">
            <v xml:space="preserve"> 7201130507980001</v>
          </cell>
          <cell r="F62" t="str">
            <v>YOEL KALASAN</v>
          </cell>
          <cell r="G62" t="str">
            <v>KABUA-BUA</v>
          </cell>
          <cell r="H62">
            <v>1998</v>
          </cell>
          <cell r="I62" t="str">
            <v>05/07/1998</v>
          </cell>
          <cell r="J62" t="str">
            <v>LAKI-LAKI</v>
          </cell>
          <cell r="K62" t="str">
            <v>Anak</v>
          </cell>
          <cell r="L62">
            <v>24</v>
          </cell>
          <cell r="M62" t="str">
            <v>DUSUN  I</v>
          </cell>
          <cell r="N62" t="str">
            <v>B</v>
          </cell>
          <cell r="O62" t="str">
            <v>KRISTEN</v>
          </cell>
          <cell r="S62" t="str">
            <v>CORONAVAC</v>
          </cell>
          <cell r="T62" t="str">
            <v>KABUA-BUA</v>
          </cell>
          <cell r="U62" t="str">
            <v>CORONAVAC</v>
          </cell>
          <cell r="V62" t="str">
            <v>KABUA-BUA</v>
          </cell>
          <cell r="Z62" t="str">
            <v>LAINNYA</v>
          </cell>
        </row>
        <row r="63">
          <cell r="C63" t="str">
            <v>ELIESER KALASAN</v>
          </cell>
          <cell r="D63" t="str">
            <v xml:space="preserve"> 7201131902080673</v>
          </cell>
          <cell r="E63" t="str">
            <v xml:space="preserve"> 7201130109600001</v>
          </cell>
          <cell r="F63" t="str">
            <v>ELIESER KALASAN</v>
          </cell>
          <cell r="G63" t="str">
            <v>KABUA-BUA</v>
          </cell>
          <cell r="H63">
            <v>2000</v>
          </cell>
          <cell r="I63" t="str">
            <v>01/09/2000</v>
          </cell>
          <cell r="J63" t="str">
            <v>LAKI-LAKI</v>
          </cell>
          <cell r="K63" t="str">
            <v>Anak</v>
          </cell>
          <cell r="L63">
            <v>22</v>
          </cell>
          <cell r="M63" t="str">
            <v>DUSUN  I</v>
          </cell>
          <cell r="N63" t="str">
            <v>B</v>
          </cell>
          <cell r="O63" t="str">
            <v>KRISTEN</v>
          </cell>
          <cell r="S63" t="str">
            <v>√</v>
          </cell>
          <cell r="T63" t="str">
            <v>LUWUK</v>
          </cell>
          <cell r="U63" t="str">
            <v>√</v>
          </cell>
          <cell r="V63" t="str">
            <v>LUWUK</v>
          </cell>
          <cell r="Z63" t="str">
            <v>LAINNYA</v>
          </cell>
        </row>
        <row r="64">
          <cell r="C64" t="str">
            <v>SAKARIA KALASAN</v>
          </cell>
          <cell r="D64" t="str">
            <v xml:space="preserve"> 7201131902080673</v>
          </cell>
          <cell r="E64" t="str">
            <v xml:space="preserve"> 7201131909070003</v>
          </cell>
          <cell r="F64" t="str">
            <v>SAKARIA KALASAN</v>
          </cell>
          <cell r="G64" t="str">
            <v>KABUA-BUA</v>
          </cell>
          <cell r="H64">
            <v>2007</v>
          </cell>
          <cell r="I64" t="str">
            <v>19/09/2007</v>
          </cell>
          <cell r="J64" t="str">
            <v>LAKI-LAKI</v>
          </cell>
          <cell r="K64" t="str">
            <v>Anak</v>
          </cell>
          <cell r="L64">
            <v>15</v>
          </cell>
          <cell r="M64" t="str">
            <v>DUSUN  I</v>
          </cell>
          <cell r="N64" t="str">
            <v>B</v>
          </cell>
          <cell r="O64" t="str">
            <v>KRISTEN</v>
          </cell>
          <cell r="S64" t="str">
            <v>√</v>
          </cell>
          <cell r="T64" t="str">
            <v>SMP</v>
          </cell>
          <cell r="Z64" t="str">
            <v>LAINNYA</v>
          </cell>
        </row>
        <row r="65">
          <cell r="C65" t="str">
            <v>SAIRA KALASAN</v>
          </cell>
          <cell r="D65" t="str">
            <v xml:space="preserve"> 7201131902080673</v>
          </cell>
          <cell r="E65" t="str">
            <v xml:space="preserve"> 7201135001110001</v>
          </cell>
          <cell r="F65" t="str">
            <v>SAIRA KALASAN</v>
          </cell>
          <cell r="G65" t="str">
            <v>KABUA-BUA</v>
          </cell>
          <cell r="H65">
            <v>2011</v>
          </cell>
          <cell r="I65" t="str">
            <v>10/01/2011</v>
          </cell>
          <cell r="J65" t="str">
            <v>PEREMPUAN</v>
          </cell>
          <cell r="K65" t="str">
            <v>Anak</v>
          </cell>
          <cell r="L65">
            <v>11</v>
          </cell>
          <cell r="M65" t="str">
            <v>DUSUN  I</v>
          </cell>
          <cell r="N65" t="str">
            <v>B</v>
          </cell>
          <cell r="O65" t="str">
            <v>KRISTEN</v>
          </cell>
          <cell r="S65" t="str">
            <v>SINOVAC</v>
          </cell>
          <cell r="T65" t="str">
            <v>SD KBB</v>
          </cell>
          <cell r="U65" t="str">
            <v>√</v>
          </cell>
          <cell r="Z65" t="str">
            <v>LAINNYA</v>
          </cell>
        </row>
        <row r="66">
          <cell r="C66" t="str">
            <v>ANICE  SUNANG</v>
          </cell>
          <cell r="D66" t="str">
            <v xml:space="preserve"> 720113190208753</v>
          </cell>
          <cell r="E66" t="str">
            <v xml:space="preserve"> 7201136708640001</v>
          </cell>
          <cell r="F66" t="str">
            <v>ANICE  SUNANG</v>
          </cell>
          <cell r="G66" t="str">
            <v>KABUA BUA</v>
          </cell>
          <cell r="H66">
            <v>1964</v>
          </cell>
          <cell r="I66">
            <v>23616</v>
          </cell>
          <cell r="J66" t="str">
            <v>PEREMPUAN</v>
          </cell>
          <cell r="K66" t="str">
            <v>KK</v>
          </cell>
          <cell r="L66">
            <v>58</v>
          </cell>
          <cell r="M66" t="str">
            <v>DUSUN  I</v>
          </cell>
          <cell r="N66" t="str">
            <v>P</v>
          </cell>
          <cell r="O66" t="str">
            <v>KRISTEN</v>
          </cell>
          <cell r="S66" t="str">
            <v>CORONAVAC</v>
          </cell>
          <cell r="T66" t="str">
            <v>DAMAI MAKMUR</v>
          </cell>
          <cell r="U66" t="str">
            <v>CORONAVAC</v>
          </cell>
          <cell r="V66" t="str">
            <v>KABUA-BUA</v>
          </cell>
          <cell r="W66" t="str">
            <v>PFIZER</v>
          </cell>
          <cell r="X66" t="str">
            <v>KABUA-BUA</v>
          </cell>
          <cell r="Y66" t="str">
            <v>BPNT</v>
          </cell>
          <cell r="Z66" t="str">
            <v>KADER</v>
          </cell>
          <cell r="AF66" t="str">
            <v>TL'</v>
          </cell>
          <cell r="AG66" t="str">
            <v>RB</v>
          </cell>
          <cell r="AH66" t="str">
            <v>SP</v>
          </cell>
          <cell r="AI66">
            <v>1</v>
          </cell>
        </row>
        <row r="67">
          <cell r="C67" t="str">
            <v>ANAYA KRISTINA PILIS</v>
          </cell>
          <cell r="D67" t="str">
            <v xml:space="preserve"> 720113190208753</v>
          </cell>
          <cell r="E67" t="str">
            <v xml:space="preserve"> 7201136710120002</v>
          </cell>
          <cell r="F67" t="str">
            <v>ANAYA KRISTINA PILIS</v>
          </cell>
          <cell r="G67" t="str">
            <v>KABUA-BUA</v>
          </cell>
          <cell r="H67">
            <v>2012</v>
          </cell>
          <cell r="I67" t="str">
            <v>27/10/2012</v>
          </cell>
          <cell r="J67" t="str">
            <v>PEREMPUAN</v>
          </cell>
          <cell r="K67" t="str">
            <v>Anak</v>
          </cell>
          <cell r="L67">
            <v>10</v>
          </cell>
          <cell r="M67" t="str">
            <v>DUSUN  I</v>
          </cell>
          <cell r="N67" t="str">
            <v>B</v>
          </cell>
          <cell r="O67" t="str">
            <v>KRISTEN</v>
          </cell>
          <cell r="Z67" t="str">
            <v>LAINNYA</v>
          </cell>
        </row>
        <row r="68">
          <cell r="C68" t="str">
            <v>SURIA KALASAN</v>
          </cell>
          <cell r="D68" t="str">
            <v xml:space="preserve"> 7201131902080108</v>
          </cell>
          <cell r="E68" t="str">
            <v xml:space="preserve"> 7201134107550032</v>
          </cell>
          <cell r="F68" t="str">
            <v>SURIA KALASAN</v>
          </cell>
          <cell r="G68" t="str">
            <v>KABUA-BUA</v>
          </cell>
          <cell r="H68">
            <v>1955</v>
          </cell>
          <cell r="I68" t="str">
            <v>01/07/1955</v>
          </cell>
          <cell r="J68" t="str">
            <v>PEREMPUAN</v>
          </cell>
          <cell r="K68" t="str">
            <v>KK</v>
          </cell>
          <cell r="L68">
            <v>67</v>
          </cell>
          <cell r="M68" t="str">
            <v>DUSUN  I</v>
          </cell>
          <cell r="N68" t="str">
            <v>P</v>
          </cell>
          <cell r="O68" t="str">
            <v>KRISTEN</v>
          </cell>
          <cell r="S68" t="str">
            <v>ASTRA ZENECA</v>
          </cell>
          <cell r="T68" t="str">
            <v>KABUA-BUA</v>
          </cell>
          <cell r="U68" t="str">
            <v>COVOVAK</v>
          </cell>
          <cell r="V68" t="str">
            <v>KABUA-BUA</v>
          </cell>
          <cell r="Y68" t="str">
            <v>BLT</v>
          </cell>
          <cell r="Z68" t="str">
            <v>TANI</v>
          </cell>
          <cell r="AB68" t="str">
            <v>HANDEN</v>
          </cell>
          <cell r="AF68" t="str">
            <v>TL'</v>
          </cell>
          <cell r="AG68" t="str">
            <v>RB</v>
          </cell>
          <cell r="AH68" t="str">
            <v>SP</v>
          </cell>
          <cell r="AI68">
            <v>2</v>
          </cell>
        </row>
        <row r="69">
          <cell r="C69" t="str">
            <v>OKTOPIANUS TIWA</v>
          </cell>
          <cell r="D69" t="str">
            <v xml:space="preserve"> 7201131902080108</v>
          </cell>
          <cell r="E69" t="str">
            <v xml:space="preserve"> 7201135710880001</v>
          </cell>
          <cell r="F69" t="str">
            <v>OKTOPIANUS TIWA</v>
          </cell>
          <cell r="G69" t="str">
            <v>KABUA-BUA</v>
          </cell>
          <cell r="H69">
            <v>1988</v>
          </cell>
          <cell r="I69" t="str">
            <v>17/10/1988</v>
          </cell>
          <cell r="J69" t="str">
            <v>LAKI-LAKI</v>
          </cell>
          <cell r="K69" t="str">
            <v>Anak</v>
          </cell>
          <cell r="L69">
            <v>34</v>
          </cell>
          <cell r="M69" t="str">
            <v>DUSUN  I</v>
          </cell>
          <cell r="N69" t="str">
            <v>B</v>
          </cell>
          <cell r="O69" t="str">
            <v>KRISTEN</v>
          </cell>
          <cell r="S69" t="str">
            <v>√</v>
          </cell>
          <cell r="Z69" t="str">
            <v>TANI</v>
          </cell>
          <cell r="AB69" t="str">
            <v>SURIA KALASAN</v>
          </cell>
        </row>
        <row r="70">
          <cell r="C70" t="str">
            <v>NOPRIANTO TIWA</v>
          </cell>
          <cell r="D70" t="str">
            <v xml:space="preserve"> 7201131902080108</v>
          </cell>
          <cell r="E70" t="str">
            <v xml:space="preserve"> 7201130107960008</v>
          </cell>
          <cell r="F70" t="str">
            <v>NOPRIANTO TIWA</v>
          </cell>
          <cell r="G70" t="str">
            <v>KABUA-BUA</v>
          </cell>
          <cell r="H70">
            <v>1998</v>
          </cell>
          <cell r="I70" t="str">
            <v>08/02/1998</v>
          </cell>
          <cell r="J70" t="str">
            <v>LAKI-LAKI</v>
          </cell>
          <cell r="K70" t="str">
            <v>Anak</v>
          </cell>
          <cell r="L70">
            <v>24</v>
          </cell>
          <cell r="M70" t="str">
            <v>DUSUN  I</v>
          </cell>
          <cell r="N70" t="str">
            <v>B</v>
          </cell>
          <cell r="O70" t="str">
            <v>KRISTEN</v>
          </cell>
          <cell r="Z70" t="str">
            <v>TANI</v>
          </cell>
          <cell r="AB70" t="str">
            <v>SURIA KALASAN</v>
          </cell>
        </row>
        <row r="71">
          <cell r="C71" t="str">
            <v>MELTUS LAPISANYO</v>
          </cell>
          <cell r="D71" t="str">
            <v xml:space="preserve"> 7201132206080055</v>
          </cell>
          <cell r="E71" t="str">
            <v xml:space="preserve"> 7201130605830001</v>
          </cell>
          <cell r="F71" t="str">
            <v>MELTUS LAPISANYO</v>
          </cell>
          <cell r="G71" t="str">
            <v>KABUA-BUA</v>
          </cell>
          <cell r="H71">
            <v>1983</v>
          </cell>
          <cell r="I71" t="str">
            <v>01/07/1983</v>
          </cell>
          <cell r="J71" t="str">
            <v>LAKI-LAKI</v>
          </cell>
          <cell r="K71" t="str">
            <v>KK</v>
          </cell>
          <cell r="L71">
            <v>39</v>
          </cell>
          <cell r="M71" t="str">
            <v>DUSUN  I</v>
          </cell>
          <cell r="N71" t="str">
            <v>S</v>
          </cell>
          <cell r="O71" t="str">
            <v>KRISTEN</v>
          </cell>
          <cell r="S71" t="str">
            <v>VACINE PFIZER</v>
          </cell>
          <cell r="T71" t="str">
            <v>KABUA-BUA</v>
          </cell>
          <cell r="U71" t="str">
            <v>√</v>
          </cell>
          <cell r="Y71" t="str">
            <v>BLT</v>
          </cell>
          <cell r="Z71" t="str">
            <v>TANI</v>
          </cell>
          <cell r="AF71" t="str">
            <v>LH</v>
          </cell>
          <cell r="AG71" t="str">
            <v>RR</v>
          </cell>
          <cell r="AH71" t="str">
            <v>SP</v>
          </cell>
          <cell r="AI71">
            <v>2</v>
          </cell>
        </row>
        <row r="72">
          <cell r="C72" t="str">
            <v>KRISTINA DJIHANGA</v>
          </cell>
          <cell r="D72" t="str">
            <v xml:space="preserve"> 7201132206080055</v>
          </cell>
          <cell r="E72" t="str">
            <v xml:space="preserve"> 7201025910910003</v>
          </cell>
          <cell r="F72" t="str">
            <v>KRISTINA DJIHANGA</v>
          </cell>
          <cell r="G72" t="str">
            <v>ULOS</v>
          </cell>
          <cell r="H72">
            <v>1991</v>
          </cell>
          <cell r="I72" t="str">
            <v>19/10/1991</v>
          </cell>
          <cell r="J72" t="str">
            <v>PEREMPUAN</v>
          </cell>
          <cell r="K72" t="str">
            <v>Istri</v>
          </cell>
          <cell r="L72">
            <v>31</v>
          </cell>
          <cell r="M72" t="str">
            <v>DUSUN  I</v>
          </cell>
          <cell r="N72" t="str">
            <v>S</v>
          </cell>
          <cell r="O72" t="str">
            <v>KRISTEN</v>
          </cell>
          <cell r="S72" t="str">
            <v>ASTRA ZENECA</v>
          </cell>
          <cell r="T72" t="str">
            <v>KABUA-BUA</v>
          </cell>
          <cell r="Z72" t="str">
            <v>BURUH TANI</v>
          </cell>
        </row>
        <row r="73">
          <cell r="C73" t="str">
            <v>DJEREL FERNANDO LAPISANYO</v>
          </cell>
          <cell r="D73" t="str">
            <v xml:space="preserve"> 7201132206080055</v>
          </cell>
          <cell r="E73" t="str">
            <v xml:space="preserve"> 7201132901140001</v>
          </cell>
          <cell r="F73" t="str">
            <v>DJEREL FERNANDO LAPISANYO</v>
          </cell>
          <cell r="G73" t="str">
            <v>BUNTA</v>
          </cell>
          <cell r="H73">
            <v>2014</v>
          </cell>
          <cell r="I73" t="str">
            <v>29/01/2014</v>
          </cell>
          <cell r="J73" t="str">
            <v>LAKI-LAKI</v>
          </cell>
          <cell r="K73" t="str">
            <v>Anak</v>
          </cell>
          <cell r="L73">
            <v>8</v>
          </cell>
          <cell r="M73" t="str">
            <v>DUSUN  I</v>
          </cell>
          <cell r="N73" t="str">
            <v>B</v>
          </cell>
          <cell r="O73" t="str">
            <v>KRISTEN</v>
          </cell>
          <cell r="T73" t="str">
            <v>ULOS</v>
          </cell>
          <cell r="Z73" t="str">
            <v>LAINNYA</v>
          </cell>
        </row>
        <row r="74">
          <cell r="C74" t="str">
            <v>NOVI MARSELIN LAPISANYO</v>
          </cell>
          <cell r="D74" t="str">
            <v xml:space="preserve"> 7201132206080055</v>
          </cell>
          <cell r="E74" t="str">
            <v xml:space="preserve"> 7201136511160001</v>
          </cell>
          <cell r="F74" t="str">
            <v>NOVI MARSELIN LAPISANYO</v>
          </cell>
          <cell r="G74" t="str">
            <v>AMPANA</v>
          </cell>
          <cell r="H74">
            <v>2016</v>
          </cell>
          <cell r="I74" t="str">
            <v>25/11/2016</v>
          </cell>
          <cell r="J74" t="str">
            <v>PEREMPUAN</v>
          </cell>
          <cell r="K74" t="str">
            <v>Anak</v>
          </cell>
          <cell r="L74">
            <v>6</v>
          </cell>
          <cell r="M74" t="str">
            <v>DUSUN  I</v>
          </cell>
          <cell r="N74" t="str">
            <v>B</v>
          </cell>
          <cell r="O74" t="str">
            <v>KRISTEN</v>
          </cell>
          <cell r="Z74" t="str">
            <v>LAINNYA</v>
          </cell>
        </row>
        <row r="75">
          <cell r="C75" t="str">
            <v>DORKAS KALASAN</v>
          </cell>
          <cell r="D75" t="str">
            <v xml:space="preserve"> 7201131902080659</v>
          </cell>
          <cell r="E75" t="str">
            <v>7201135605500001</v>
          </cell>
          <cell r="F75" t="str">
            <v>DORKAS KALASAN</v>
          </cell>
          <cell r="G75" t="str">
            <v>KABUA-BUA</v>
          </cell>
          <cell r="H75">
            <v>1950</v>
          </cell>
          <cell r="I75" t="str">
            <v>16/05/1950</v>
          </cell>
          <cell r="J75" t="str">
            <v>PEREMPUAN</v>
          </cell>
          <cell r="K75" t="str">
            <v>KK</v>
          </cell>
          <cell r="L75">
            <v>72</v>
          </cell>
          <cell r="M75" t="str">
            <v>DUSUN  I</v>
          </cell>
          <cell r="N75" t="str">
            <v>P</v>
          </cell>
          <cell r="O75" t="str">
            <v>KRISTEN</v>
          </cell>
          <cell r="S75" t="str">
            <v>√</v>
          </cell>
          <cell r="T75" t="str">
            <v>DAMAI MAKMUR</v>
          </cell>
          <cell r="U75" t="str">
            <v>√</v>
          </cell>
          <cell r="V75" t="str">
            <v>KABUA-BUA</v>
          </cell>
          <cell r="Y75" t="str">
            <v>BPNT</v>
          </cell>
          <cell r="Z75" t="str">
            <v>TANI</v>
          </cell>
          <cell r="AB75" t="str">
            <v>SAHABI PAMANYO</v>
          </cell>
          <cell r="AF75" t="str">
            <v>M</v>
          </cell>
          <cell r="AG75" t="str">
            <v>R0</v>
          </cell>
          <cell r="AH75" t="str">
            <v>R0</v>
          </cell>
          <cell r="AI75">
            <v>0</v>
          </cell>
        </row>
        <row r="76">
          <cell r="C76" t="str">
            <v>DON YONATAN MAEKA</v>
          </cell>
          <cell r="D76" t="str">
            <v>7201131902080662</v>
          </cell>
          <cell r="E76" t="str">
            <v>7201131707760001</v>
          </cell>
          <cell r="F76" t="str">
            <v>DON YONATAN MAEKA</v>
          </cell>
          <cell r="G76" t="str">
            <v>Poso</v>
          </cell>
          <cell r="H76">
            <v>1976</v>
          </cell>
          <cell r="I76" t="str">
            <v>17/06/1976</v>
          </cell>
          <cell r="J76" t="str">
            <v>LAKI-LAKI</v>
          </cell>
          <cell r="K76" t="str">
            <v>KK</v>
          </cell>
          <cell r="L76">
            <v>46</v>
          </cell>
          <cell r="M76" t="str">
            <v>DUSUN  I</v>
          </cell>
          <cell r="N76" t="str">
            <v>S</v>
          </cell>
          <cell r="O76" t="str">
            <v>KRISTEN</v>
          </cell>
          <cell r="S76" t="str">
            <v>SINOVAC</v>
          </cell>
          <cell r="T76" t="str">
            <v>SAITI</v>
          </cell>
          <cell r="U76" t="str">
            <v>SINOVAC</v>
          </cell>
          <cell r="V76" t="str">
            <v>DAMAI MAKMUR</v>
          </cell>
          <cell r="W76" t="str">
            <v>VACCINE PFIZER</v>
          </cell>
          <cell r="X76" t="str">
            <v>KABUA-BUA</v>
          </cell>
          <cell r="Y76" t="str">
            <v>PKH/BPNT</v>
          </cell>
          <cell r="Z76" t="str">
            <v>APARAT DESA</v>
          </cell>
          <cell r="AB76" t="str">
            <v>ALCE</v>
          </cell>
          <cell r="AF76" t="str">
            <v>TL'</v>
          </cell>
          <cell r="AG76" t="str">
            <v>RS</v>
          </cell>
          <cell r="AH76" t="str">
            <v>SP</v>
          </cell>
          <cell r="AI76">
            <v>1</v>
          </cell>
        </row>
        <row r="77">
          <cell r="C77" t="str">
            <v>NERIN DJADI</v>
          </cell>
          <cell r="D77" t="str">
            <v>_7201131902080662</v>
          </cell>
          <cell r="E77" t="str">
            <v>_7201134607780001</v>
          </cell>
          <cell r="F77" t="str">
            <v>NERIN DJADI</v>
          </cell>
          <cell r="G77" t="str">
            <v>KABUA-BUA</v>
          </cell>
          <cell r="H77">
            <v>1978</v>
          </cell>
          <cell r="I77" t="str">
            <v>06/07/1978</v>
          </cell>
          <cell r="J77" t="str">
            <v>PEREMPUAN</v>
          </cell>
          <cell r="K77" t="str">
            <v>Istri</v>
          </cell>
          <cell r="L77">
            <v>44</v>
          </cell>
          <cell r="M77" t="str">
            <v>DUSUN  I</v>
          </cell>
          <cell r="N77" t="str">
            <v>S</v>
          </cell>
          <cell r="O77" t="str">
            <v>KRISTEN</v>
          </cell>
          <cell r="Z77" t="str">
            <v>TANI</v>
          </cell>
          <cell r="AB77" t="str">
            <v>RIBKA MAUTALI</v>
          </cell>
        </row>
        <row r="78">
          <cell r="C78" t="str">
            <v>YOSUA JULIANTO MAEKA</v>
          </cell>
          <cell r="D78" t="str">
            <v>_7201131902080662</v>
          </cell>
          <cell r="E78" t="str">
            <v>_7201132407960001</v>
          </cell>
          <cell r="F78" t="str">
            <v>YOSUA JULIANTO MAEKA</v>
          </cell>
          <cell r="G78" t="str">
            <v>Poso</v>
          </cell>
          <cell r="H78">
            <v>1996</v>
          </cell>
          <cell r="I78" t="str">
            <v>24/07/1996</v>
          </cell>
          <cell r="J78" t="str">
            <v>LAKI-LAKI</v>
          </cell>
          <cell r="K78" t="str">
            <v>Anak</v>
          </cell>
          <cell r="L78">
            <v>26</v>
          </cell>
          <cell r="M78" t="str">
            <v>DUSUN  I</v>
          </cell>
          <cell r="N78" t="str">
            <v>B</v>
          </cell>
          <cell r="O78" t="str">
            <v>KRISTEN</v>
          </cell>
          <cell r="S78" t="str">
            <v>SINOVAC</v>
          </cell>
          <cell r="T78" t="str">
            <v>TENTENA</v>
          </cell>
          <cell r="U78" t="str">
            <v>SINOVAC</v>
          </cell>
          <cell r="V78" t="str">
            <v>TENTENA</v>
          </cell>
          <cell r="Z78" t="str">
            <v>LAINNYA</v>
          </cell>
          <cell r="AB78" t="str">
            <v>NERIN DJADI</v>
          </cell>
        </row>
        <row r="79">
          <cell r="C79" t="str">
            <v>ANATASYA AMELIA MAEKA</v>
          </cell>
          <cell r="D79" t="str">
            <v>_7201131902080662</v>
          </cell>
          <cell r="E79" t="str">
            <v>_7201136708040003</v>
          </cell>
          <cell r="F79" t="str">
            <v>ANATASYA AMELIA MAEKA</v>
          </cell>
          <cell r="G79" t="str">
            <v>KABUA-BUA</v>
          </cell>
          <cell r="H79">
            <v>2004</v>
          </cell>
          <cell r="I79" t="str">
            <v>27/08/2004</v>
          </cell>
          <cell r="J79" t="str">
            <v>PEREMPUAN</v>
          </cell>
          <cell r="K79" t="str">
            <v>Anak</v>
          </cell>
          <cell r="L79">
            <v>18</v>
          </cell>
          <cell r="M79" t="str">
            <v>DUSUN  I</v>
          </cell>
          <cell r="N79" t="str">
            <v>B</v>
          </cell>
          <cell r="O79" t="str">
            <v>KRISTEN</v>
          </cell>
          <cell r="S79" t="str">
            <v>SINOVAC</v>
          </cell>
          <cell r="T79" t="str">
            <v>TENTENA</v>
          </cell>
          <cell r="U79" t="str">
            <v>SINOVAC</v>
          </cell>
          <cell r="V79" t="str">
            <v>TENTENA</v>
          </cell>
          <cell r="Z79" t="str">
            <v>LAINNYA</v>
          </cell>
          <cell r="AB79" t="str">
            <v>NERIN DJADI</v>
          </cell>
        </row>
        <row r="80">
          <cell r="C80" t="str">
            <v>AMELIA MAEKA</v>
          </cell>
          <cell r="D80" t="str">
            <v>_7201131902080662</v>
          </cell>
          <cell r="E80" t="str">
            <v>_7201135801070002</v>
          </cell>
          <cell r="F80" t="str">
            <v>AMELIA MAEKA</v>
          </cell>
          <cell r="G80" t="str">
            <v>KABUA-BUA</v>
          </cell>
          <cell r="H80">
            <v>2007</v>
          </cell>
          <cell r="I80" t="str">
            <v>18/04/2007</v>
          </cell>
          <cell r="J80" t="str">
            <v>PEREMPUAN</v>
          </cell>
          <cell r="K80" t="str">
            <v>Anak</v>
          </cell>
          <cell r="L80">
            <v>15</v>
          </cell>
          <cell r="M80" t="str">
            <v>DUSUN  I</v>
          </cell>
          <cell r="N80" t="str">
            <v>B</v>
          </cell>
          <cell r="O80" t="str">
            <v>KRISTEN</v>
          </cell>
          <cell r="S80" t="str">
            <v>SINOVAC</v>
          </cell>
          <cell r="T80" t="str">
            <v>SMP</v>
          </cell>
          <cell r="U80" t="str">
            <v>SINOVAC</v>
          </cell>
          <cell r="V80" t="str">
            <v>KABUA-BUA</v>
          </cell>
          <cell r="Z80" t="str">
            <v>LAINNYA</v>
          </cell>
          <cell r="AB80" t="str">
            <v>NERIN DJADI</v>
          </cell>
        </row>
        <row r="81">
          <cell r="C81" t="str">
            <v>FRANDA MAEKA</v>
          </cell>
          <cell r="D81" t="str">
            <v>_7201131902080662</v>
          </cell>
          <cell r="E81" t="str">
            <v>_7201134102160003</v>
          </cell>
          <cell r="F81" t="str">
            <v>FRANDA MAEKA</v>
          </cell>
          <cell r="G81" t="str">
            <v>KABUA-BUA</v>
          </cell>
          <cell r="H81">
            <v>2016</v>
          </cell>
          <cell r="I81" t="str">
            <v>01/02/2016</v>
          </cell>
          <cell r="J81" t="str">
            <v>PEREMPUAN</v>
          </cell>
          <cell r="K81" t="str">
            <v>Anak</v>
          </cell>
          <cell r="L81">
            <v>6</v>
          </cell>
          <cell r="M81" t="str">
            <v>DUSUN  I</v>
          </cell>
          <cell r="N81" t="str">
            <v>B</v>
          </cell>
          <cell r="O81" t="str">
            <v>KRISTEN</v>
          </cell>
          <cell r="Z81" t="str">
            <v>LAINNYA</v>
          </cell>
          <cell r="AB81" t="str">
            <v>NERIN DJADI</v>
          </cell>
        </row>
        <row r="82">
          <cell r="C82" t="str">
            <v>NICOLAUS BANTU MARAPA</v>
          </cell>
          <cell r="D82" t="str">
            <v>_7201130303170001</v>
          </cell>
          <cell r="E82" t="str">
            <v>_7371052911910003</v>
          </cell>
          <cell r="F82" t="str">
            <v>NICOLAUS BANTU MARAPA</v>
          </cell>
          <cell r="G82" t="str">
            <v>KOLAKA</v>
          </cell>
          <cell r="H82">
            <v>1991</v>
          </cell>
          <cell r="I82">
            <v>33563</v>
          </cell>
          <cell r="J82" t="str">
            <v>LAKI-LAKI</v>
          </cell>
          <cell r="K82" t="str">
            <v>KK</v>
          </cell>
          <cell r="L82">
            <v>31</v>
          </cell>
          <cell r="M82" t="str">
            <v>DUSUN  I</v>
          </cell>
          <cell r="N82" t="str">
            <v>S</v>
          </cell>
          <cell r="O82" t="str">
            <v>KRISTEN</v>
          </cell>
          <cell r="Z82" t="str">
            <v>LAINNYA</v>
          </cell>
          <cell r="AF82" t="str">
            <v>LH</v>
          </cell>
          <cell r="AG82" t="str">
            <v>BAIK</v>
          </cell>
          <cell r="AH82" t="str">
            <v>PR</v>
          </cell>
          <cell r="AI82">
            <v>1</v>
          </cell>
        </row>
        <row r="83">
          <cell r="C83" t="str">
            <v>FILADELVIA MANTONG</v>
          </cell>
          <cell r="D83" t="str">
            <v>_7201130303170001</v>
          </cell>
          <cell r="E83" t="str">
            <v>_7326064212890002</v>
          </cell>
          <cell r="F83" t="str">
            <v>FILADELVIA MANTONG</v>
          </cell>
          <cell r="G83" t="str">
            <v>SA'DAN ULUSALU</v>
          </cell>
          <cell r="H83">
            <v>1989</v>
          </cell>
          <cell r="I83" t="str">
            <v>02/12/1989</v>
          </cell>
          <cell r="J83" t="str">
            <v>PEREMPUAN</v>
          </cell>
          <cell r="K83" t="str">
            <v>Istri</v>
          </cell>
          <cell r="L83">
            <v>33</v>
          </cell>
          <cell r="M83" t="str">
            <v>DUSUN  I</v>
          </cell>
          <cell r="N83" t="str">
            <v>S</v>
          </cell>
          <cell r="O83" t="str">
            <v>KRISTEN</v>
          </cell>
          <cell r="Z83" t="str">
            <v>PNS</v>
          </cell>
        </row>
        <row r="84">
          <cell r="C84" t="str">
            <v>DARREN JOVIAL MARAMPA</v>
          </cell>
          <cell r="D84" t="str">
            <v>_7201130303170001</v>
          </cell>
          <cell r="E84" t="str">
            <v>7201131809200001</v>
          </cell>
          <cell r="F84" t="str">
            <v>DARREN JOVIAL MARAMPA</v>
          </cell>
          <cell r="G84" t="str">
            <v>MAKASAR</v>
          </cell>
          <cell r="H84">
            <v>2020</v>
          </cell>
          <cell r="I84">
            <v>44092</v>
          </cell>
          <cell r="J84" t="str">
            <v>LAKI-LAKI</v>
          </cell>
          <cell r="K84" t="str">
            <v>Anak</v>
          </cell>
          <cell r="L84">
            <v>2</v>
          </cell>
          <cell r="M84" t="str">
            <v>DUSUN  I</v>
          </cell>
          <cell r="N84" t="str">
            <v>B</v>
          </cell>
          <cell r="O84" t="str">
            <v>KRISTEN</v>
          </cell>
          <cell r="Z84" t="str">
            <v>LAINNYA</v>
          </cell>
          <cell r="AB84" t="str">
            <v>FILADELVIA MANTONG</v>
          </cell>
        </row>
        <row r="85">
          <cell r="C85" t="str">
            <v>RINCE PILIS</v>
          </cell>
          <cell r="D85" t="str">
            <v xml:space="preserve"> 7201131902080663</v>
          </cell>
          <cell r="E85" t="str">
            <v xml:space="preserve"> 7201135311890001</v>
          </cell>
          <cell r="F85" t="str">
            <v>RINCE PILIS</v>
          </cell>
          <cell r="G85" t="str">
            <v>KABUA-BUA</v>
          </cell>
          <cell r="H85">
            <v>1964</v>
          </cell>
          <cell r="I85" t="str">
            <v>09/12/1964</v>
          </cell>
          <cell r="J85" t="str">
            <v>PEREMPUAN</v>
          </cell>
          <cell r="K85" t="str">
            <v>KK</v>
          </cell>
          <cell r="L85">
            <v>58</v>
          </cell>
          <cell r="M85" t="str">
            <v>DUSUN  I</v>
          </cell>
          <cell r="N85" t="str">
            <v>P</v>
          </cell>
          <cell r="O85" t="str">
            <v>KRISTEN</v>
          </cell>
          <cell r="Y85" t="str">
            <v>BPNT</v>
          </cell>
          <cell r="Z85" t="str">
            <v>TANI</v>
          </cell>
          <cell r="AB85" t="str">
            <v>NDEMI</v>
          </cell>
          <cell r="AF85" t="str">
            <v>LH</v>
          </cell>
          <cell r="AG85" t="str">
            <v>RR</v>
          </cell>
          <cell r="AH85" t="str">
            <v>SP</v>
          </cell>
          <cell r="AI85">
            <v>2</v>
          </cell>
        </row>
        <row r="86">
          <cell r="C86" t="str">
            <v>HIBER HALIU</v>
          </cell>
          <cell r="D86" t="str">
            <v xml:space="preserve"> 7201131902080105</v>
          </cell>
          <cell r="E86" t="str">
            <v xml:space="preserve"> 7201130107760024</v>
          </cell>
          <cell r="F86" t="str">
            <v>HIBER HALIU</v>
          </cell>
          <cell r="G86" t="str">
            <v>KABUA-BUA</v>
          </cell>
          <cell r="H86">
            <v>1976</v>
          </cell>
          <cell r="I86" t="str">
            <v>01/07/1976</v>
          </cell>
          <cell r="J86" t="str">
            <v>LAKI-LAKI</v>
          </cell>
          <cell r="K86" t="str">
            <v>KK</v>
          </cell>
          <cell r="L86">
            <v>46</v>
          </cell>
          <cell r="M86" t="str">
            <v>DUSUN  I</v>
          </cell>
          <cell r="N86" t="str">
            <v>S</v>
          </cell>
          <cell r="O86" t="str">
            <v>KRISTEN</v>
          </cell>
          <cell r="S86" t="str">
            <v>ASTRA ZENECA</v>
          </cell>
          <cell r="T86" t="str">
            <v>KABUA-BUA</v>
          </cell>
          <cell r="U86" t="str">
            <v>COVOVAC</v>
          </cell>
          <cell r="V86" t="str">
            <v>KABUA-BUA</v>
          </cell>
          <cell r="Y86" t="str">
            <v>PKH/BPNT</v>
          </cell>
          <cell r="Z86" t="str">
            <v>TANI</v>
          </cell>
          <cell r="AB86" t="str">
            <v>DEMINA KULENTA</v>
          </cell>
          <cell r="AF86" t="str">
            <v>LH</v>
          </cell>
          <cell r="AG86" t="str">
            <v>BAIK</v>
          </cell>
          <cell r="AH86" t="str">
            <v>SP</v>
          </cell>
          <cell r="AI86">
            <v>2</v>
          </cell>
        </row>
        <row r="87">
          <cell r="C87" t="str">
            <v>YULIANCE</v>
          </cell>
          <cell r="D87" t="str">
            <v xml:space="preserve"> 7201131902080105</v>
          </cell>
          <cell r="E87" t="str">
            <v xml:space="preserve"> 720113590782001</v>
          </cell>
          <cell r="F87" t="str">
            <v>YULIANCE</v>
          </cell>
          <cell r="G87" t="str">
            <v>KABUA-BUA</v>
          </cell>
          <cell r="H87">
            <v>1982</v>
          </cell>
          <cell r="I87" t="str">
            <v>19/07/1982</v>
          </cell>
          <cell r="J87" t="str">
            <v>PEREMPUAN</v>
          </cell>
          <cell r="K87" t="str">
            <v>Istri</v>
          </cell>
          <cell r="L87">
            <v>40</v>
          </cell>
          <cell r="M87" t="str">
            <v>DUSUN  I</v>
          </cell>
          <cell r="N87" t="str">
            <v>S</v>
          </cell>
          <cell r="O87" t="str">
            <v>KRISTEN</v>
          </cell>
          <cell r="S87" t="str">
            <v>ASTRA ZENECA</v>
          </cell>
          <cell r="T87" t="str">
            <v>KABUA-BUA</v>
          </cell>
          <cell r="U87" t="str">
            <v>VACINE PFIZIER</v>
          </cell>
          <cell r="V87" t="str">
            <v>KABUA-BUA</v>
          </cell>
          <cell r="Z87" t="str">
            <v>TANI</v>
          </cell>
          <cell r="AB87" t="str">
            <v>RINCE PILIS</v>
          </cell>
        </row>
        <row r="88">
          <cell r="C88" t="str">
            <v>DINA NATALIA HALIU</v>
          </cell>
          <cell r="D88" t="str">
            <v xml:space="preserve"> 7201131902080105</v>
          </cell>
          <cell r="E88" t="str">
            <v xml:space="preserve"> 7201136912050003</v>
          </cell>
          <cell r="F88" t="str">
            <v>DINA NATALIA HALIU</v>
          </cell>
          <cell r="G88" t="str">
            <v>KABUA-BUA</v>
          </cell>
          <cell r="H88">
            <v>2005</v>
          </cell>
          <cell r="I88" t="str">
            <v>29/12/2005</v>
          </cell>
          <cell r="J88" t="str">
            <v>PEREMPUAN</v>
          </cell>
          <cell r="K88" t="str">
            <v>Anak</v>
          </cell>
          <cell r="L88">
            <v>17</v>
          </cell>
          <cell r="M88" t="str">
            <v>DUSUN  I</v>
          </cell>
          <cell r="N88" t="str">
            <v>B</v>
          </cell>
          <cell r="O88" t="str">
            <v>KRISTEN</v>
          </cell>
          <cell r="S88" t="str">
            <v>CORONAVAC</v>
          </cell>
          <cell r="T88" t="str">
            <v>KABUA-BUA</v>
          </cell>
          <cell r="Z88" t="str">
            <v>LAINNYA</v>
          </cell>
          <cell r="AB88" t="str">
            <v>YULIANCE</v>
          </cell>
        </row>
        <row r="89">
          <cell r="C89" t="str">
            <v>HAM KASALAN</v>
          </cell>
          <cell r="D89" t="str">
            <v xml:space="preserve"> 020</v>
          </cell>
          <cell r="E89" t="str">
            <v xml:space="preserve"> 7201130107620034</v>
          </cell>
          <cell r="F89" t="str">
            <v>HAM KASALAN</v>
          </cell>
          <cell r="G89" t="str">
            <v>KABUA-BUA</v>
          </cell>
          <cell r="H89">
            <v>1962</v>
          </cell>
          <cell r="I89" t="str">
            <v>01/07/1962</v>
          </cell>
          <cell r="J89" t="str">
            <v>LAKI-LAKI</v>
          </cell>
          <cell r="K89" t="str">
            <v>KK</v>
          </cell>
          <cell r="L89">
            <v>60</v>
          </cell>
          <cell r="M89" t="str">
            <v>DUSUN  I</v>
          </cell>
          <cell r="N89" t="str">
            <v>P</v>
          </cell>
          <cell r="O89" t="str">
            <v>KRISTEN</v>
          </cell>
          <cell r="S89" t="str">
            <v>ASTRA ZENECA</v>
          </cell>
          <cell r="T89" t="str">
            <v>SAITI</v>
          </cell>
          <cell r="U89" t="str">
            <v>COVOVAC</v>
          </cell>
          <cell r="V89" t="str">
            <v>KABUA-BUA</v>
          </cell>
          <cell r="Y89" t="str">
            <v>BPNT</v>
          </cell>
          <cell r="Z89" t="str">
            <v>TANI</v>
          </cell>
          <cell r="AF89" t="str">
            <v>TL'</v>
          </cell>
          <cell r="AG89" t="str">
            <v>RB</v>
          </cell>
          <cell r="AH89" t="str">
            <v>SP</v>
          </cell>
          <cell r="AI89">
            <v>2</v>
          </cell>
        </row>
        <row r="90">
          <cell r="C90" t="str">
            <v>ALPIUS</v>
          </cell>
          <cell r="D90" t="str">
            <v xml:space="preserve"> 020</v>
          </cell>
          <cell r="E90" t="str">
            <v xml:space="preserve"> 720130107840030</v>
          </cell>
          <cell r="F90" t="str">
            <v>ALPIUS</v>
          </cell>
          <cell r="G90" t="str">
            <v>KABUA-BUA</v>
          </cell>
          <cell r="H90">
            <v>1984</v>
          </cell>
          <cell r="I90" t="str">
            <v>01/07/1984</v>
          </cell>
          <cell r="J90" t="str">
            <v>LAKI-LAKI</v>
          </cell>
          <cell r="K90" t="str">
            <v>ANAk</v>
          </cell>
          <cell r="L90">
            <v>38</v>
          </cell>
          <cell r="M90" t="str">
            <v>DUSUN  I</v>
          </cell>
          <cell r="N90" t="str">
            <v>B</v>
          </cell>
          <cell r="O90" t="str">
            <v>KRISTEN</v>
          </cell>
          <cell r="Z90" t="str">
            <v>BURUH TANI</v>
          </cell>
        </row>
        <row r="91">
          <cell r="C91" t="str">
            <v>YULIANUS</v>
          </cell>
          <cell r="D91" t="str">
            <v xml:space="preserve"> 020</v>
          </cell>
          <cell r="E91" t="str">
            <v xml:space="preserve"> 720113017950020</v>
          </cell>
          <cell r="F91" t="str">
            <v>YULIANUS</v>
          </cell>
          <cell r="G91" t="str">
            <v>KABUA-BUA</v>
          </cell>
          <cell r="H91">
            <v>1999</v>
          </cell>
          <cell r="I91">
            <v>36342</v>
          </cell>
          <cell r="J91" t="str">
            <v>LAKI-LAKI</v>
          </cell>
          <cell r="K91" t="str">
            <v>Anak</v>
          </cell>
          <cell r="L91">
            <v>23</v>
          </cell>
          <cell r="M91" t="str">
            <v>DUSUN  I</v>
          </cell>
          <cell r="N91" t="str">
            <v>B</v>
          </cell>
          <cell r="O91" t="str">
            <v>KRISTEN</v>
          </cell>
          <cell r="Z91" t="str">
            <v>BURUH TANI</v>
          </cell>
          <cell r="AB91" t="str">
            <v>DOSALINA MUDALA</v>
          </cell>
        </row>
        <row r="92">
          <cell r="C92" t="str">
            <v>SUPRIANTO DIMALAYA</v>
          </cell>
          <cell r="D92" t="str">
            <v xml:space="preserve"> 7201131902080664</v>
          </cell>
          <cell r="E92" t="str">
            <v xml:space="preserve"> 7201132701770003</v>
          </cell>
          <cell r="F92" t="str">
            <v>SUPRIANTO DIMALAYA</v>
          </cell>
          <cell r="G92" t="str">
            <v>PONDAN</v>
          </cell>
          <cell r="H92">
            <v>1977</v>
          </cell>
          <cell r="I92" t="str">
            <v>27/01/1977</v>
          </cell>
          <cell r="J92" t="str">
            <v>LAKI-LAKI</v>
          </cell>
          <cell r="K92" t="str">
            <v>KK</v>
          </cell>
          <cell r="L92">
            <v>45</v>
          </cell>
          <cell r="M92" t="str">
            <v>DUSUN  I</v>
          </cell>
          <cell r="N92" t="str">
            <v>S</v>
          </cell>
          <cell r="O92" t="str">
            <v>KRISTEN</v>
          </cell>
          <cell r="S92" t="str">
            <v>ASTRA ZENECA</v>
          </cell>
          <cell r="T92" t="str">
            <v>KABUA-BUA</v>
          </cell>
          <cell r="U92" t="str">
            <v>√</v>
          </cell>
          <cell r="Y92" t="str">
            <v>PKH/BPNT</v>
          </cell>
          <cell r="Z92" t="str">
            <v>TANI</v>
          </cell>
          <cell r="AB92" t="str">
            <v>AGUSTA MAGELO</v>
          </cell>
          <cell r="AF92" t="str">
            <v>LH</v>
          </cell>
          <cell r="AG92" t="str">
            <v>BAIK</v>
          </cell>
          <cell r="AH92" t="str">
            <v>SP</v>
          </cell>
          <cell r="AI92">
            <v>2</v>
          </cell>
        </row>
        <row r="93">
          <cell r="C93" t="str">
            <v>YETRIN PAMANYO</v>
          </cell>
          <cell r="D93" t="str">
            <v xml:space="preserve"> 7201131902080664</v>
          </cell>
          <cell r="E93" t="str">
            <v xml:space="preserve"> 7201134107810020</v>
          </cell>
          <cell r="F93" t="str">
            <v>YETRIN PAMANYO</v>
          </cell>
          <cell r="G93" t="str">
            <v>KABUA-BUA</v>
          </cell>
          <cell r="H93">
            <v>1981</v>
          </cell>
          <cell r="I93" t="str">
            <v>01/07/1981</v>
          </cell>
          <cell r="J93" t="str">
            <v>PEREMPUAN</v>
          </cell>
          <cell r="K93" t="str">
            <v>Istri</v>
          </cell>
          <cell r="L93">
            <v>41</v>
          </cell>
          <cell r="M93" t="str">
            <v>DUSUN  I</v>
          </cell>
          <cell r="N93" t="str">
            <v>S</v>
          </cell>
          <cell r="O93" t="str">
            <v>KRISTEN</v>
          </cell>
          <cell r="S93" t="str">
            <v>ASTRA ZENECA</v>
          </cell>
          <cell r="T93" t="str">
            <v>KABUA-BUA</v>
          </cell>
          <cell r="U93" t="str">
            <v>COVOVAC</v>
          </cell>
          <cell r="V93" t="str">
            <v>KABUA-BUA</v>
          </cell>
          <cell r="Z93" t="str">
            <v>BURUH TANI</v>
          </cell>
          <cell r="AB93" t="str">
            <v>SIANA ASILI</v>
          </cell>
        </row>
        <row r="94">
          <cell r="C94" t="str">
            <v>DESRIANTI DIMALAYA</v>
          </cell>
          <cell r="D94" t="str">
            <v xml:space="preserve"> 7201131902080664</v>
          </cell>
          <cell r="E94" t="str">
            <v xml:space="preserve"> 7201134512050001</v>
          </cell>
          <cell r="F94" t="str">
            <v>DESRIANTI DIMALAYA</v>
          </cell>
          <cell r="G94" t="str">
            <v>KABUA-BUA</v>
          </cell>
          <cell r="H94">
            <v>2005</v>
          </cell>
          <cell r="I94" t="str">
            <v>05/12/2005</v>
          </cell>
          <cell r="J94" t="str">
            <v>PEREMPUAN</v>
          </cell>
          <cell r="K94" t="str">
            <v>Anak</v>
          </cell>
          <cell r="L94">
            <v>17</v>
          </cell>
          <cell r="M94" t="str">
            <v>DUSUN  I</v>
          </cell>
          <cell r="N94" t="str">
            <v>B</v>
          </cell>
          <cell r="O94" t="str">
            <v>KRISTEN</v>
          </cell>
          <cell r="S94" t="str">
            <v>CORONAVAC</v>
          </cell>
          <cell r="T94" t="str">
            <v>SMA</v>
          </cell>
          <cell r="Z94" t="str">
            <v>LAINNYA</v>
          </cell>
          <cell r="AB94" t="str">
            <v>YETRIN PAMANYO</v>
          </cell>
        </row>
        <row r="95">
          <cell r="C95" t="str">
            <v>NIESTAN DIMALAYA</v>
          </cell>
          <cell r="D95" t="str">
            <v xml:space="preserve"> 7201131902080664</v>
          </cell>
          <cell r="E95" t="str">
            <v xml:space="preserve"> 7201130111110002</v>
          </cell>
          <cell r="F95" t="str">
            <v>NIESTAN DIMALAYA</v>
          </cell>
          <cell r="G95" t="str">
            <v>KABUA-BUA</v>
          </cell>
          <cell r="H95">
            <v>2011</v>
          </cell>
          <cell r="I95" t="str">
            <v>01/11/2011</v>
          </cell>
          <cell r="J95" t="str">
            <v>PEREMPUAN</v>
          </cell>
          <cell r="K95" t="str">
            <v>Anak</v>
          </cell>
          <cell r="L95">
            <v>11</v>
          </cell>
          <cell r="M95" t="str">
            <v>DUSUN  I</v>
          </cell>
          <cell r="N95" t="str">
            <v>B</v>
          </cell>
          <cell r="O95" t="str">
            <v>KRISTEN</v>
          </cell>
          <cell r="S95" t="str">
            <v xml:space="preserve">SINOVAC </v>
          </cell>
          <cell r="T95" t="str">
            <v>SD KBB</v>
          </cell>
          <cell r="Z95" t="str">
            <v>LAINNYA</v>
          </cell>
          <cell r="AB95" t="str">
            <v>YETRIN PAMANYO</v>
          </cell>
        </row>
        <row r="96">
          <cell r="C96" t="str">
            <v>SELPINUS PAMANYO</v>
          </cell>
          <cell r="D96" t="str">
            <v xml:space="preserve"> 7201131902080104</v>
          </cell>
          <cell r="E96" t="str">
            <v xml:space="preserve"> 7201131411630001</v>
          </cell>
          <cell r="F96" t="str">
            <v>SELPINUS PAMANYO</v>
          </cell>
          <cell r="G96" t="str">
            <v>KABUA-BUA</v>
          </cell>
          <cell r="H96">
            <v>1963</v>
          </cell>
          <cell r="I96" t="str">
            <v>14/11/1963</v>
          </cell>
          <cell r="J96" t="str">
            <v>LAKI-LAKI</v>
          </cell>
          <cell r="K96" t="str">
            <v>KK</v>
          </cell>
          <cell r="L96">
            <v>59</v>
          </cell>
          <cell r="M96" t="str">
            <v>DUSUN  I</v>
          </cell>
          <cell r="N96" t="str">
            <v>S</v>
          </cell>
          <cell r="O96" t="str">
            <v>KRISTEN</v>
          </cell>
          <cell r="Y96" t="str">
            <v>PKH/BPNT</v>
          </cell>
          <cell r="Z96" t="str">
            <v>TANI</v>
          </cell>
          <cell r="AB96" t="str">
            <v>EMI MAADJI</v>
          </cell>
          <cell r="AF96" t="str">
            <v>LH</v>
          </cell>
          <cell r="AG96" t="str">
            <v>BAIK</v>
          </cell>
          <cell r="AH96" t="str">
            <v>SP</v>
          </cell>
          <cell r="AI96">
            <v>2</v>
          </cell>
        </row>
        <row r="97">
          <cell r="C97" t="str">
            <v>FATMA DJADI</v>
          </cell>
          <cell r="D97" t="str">
            <v xml:space="preserve"> 7201131902080104</v>
          </cell>
          <cell r="E97" t="str">
            <v xml:space="preserve"> 7201136303680002</v>
          </cell>
          <cell r="F97" t="str">
            <v>FATMA DJADI</v>
          </cell>
          <cell r="G97" t="str">
            <v>KABUA-BUA</v>
          </cell>
          <cell r="H97">
            <v>1969</v>
          </cell>
          <cell r="I97" t="str">
            <v>23/03/1969</v>
          </cell>
          <cell r="J97" t="str">
            <v>PEREMPUAN</v>
          </cell>
          <cell r="K97" t="str">
            <v>Istri</v>
          </cell>
          <cell r="L97">
            <v>53</v>
          </cell>
          <cell r="M97" t="str">
            <v>DUSUN  I</v>
          </cell>
          <cell r="N97" t="str">
            <v>S</v>
          </cell>
          <cell r="O97" t="str">
            <v>KRISTEN</v>
          </cell>
          <cell r="Z97" t="str">
            <v>LAINNYA</v>
          </cell>
          <cell r="AB97" t="str">
            <v>ERICE BUANDJALA</v>
          </cell>
        </row>
        <row r="98">
          <cell r="C98" t="str">
            <v>NAOMI PAMANYO</v>
          </cell>
          <cell r="D98" t="str">
            <v xml:space="preserve"> 7201131902080104</v>
          </cell>
          <cell r="E98" t="str">
            <v xml:space="preserve"> 7201137107050001</v>
          </cell>
          <cell r="F98" t="str">
            <v>NAOMI PAMANYO</v>
          </cell>
          <cell r="G98" t="str">
            <v>KABUA-BUA</v>
          </cell>
          <cell r="H98">
            <v>2006</v>
          </cell>
          <cell r="I98" t="str">
            <v>31/07/2006</v>
          </cell>
          <cell r="J98" t="str">
            <v>PEREMPUAN</v>
          </cell>
          <cell r="K98" t="str">
            <v>Anak</v>
          </cell>
          <cell r="L98">
            <v>16</v>
          </cell>
          <cell r="M98" t="str">
            <v>DUSUN  I</v>
          </cell>
          <cell r="N98" t="str">
            <v>B</v>
          </cell>
          <cell r="O98" t="str">
            <v>KRISTEN</v>
          </cell>
          <cell r="Z98" t="str">
            <v>LAINNYA</v>
          </cell>
          <cell r="AB98" t="str">
            <v>FATMA DJADI</v>
          </cell>
        </row>
        <row r="99">
          <cell r="C99" t="str">
            <v>ARSON O SABANI</v>
          </cell>
          <cell r="D99" t="str">
            <v>7207161803200002</v>
          </cell>
          <cell r="E99" t="str">
            <v>7207160112910002</v>
          </cell>
          <cell r="F99" t="str">
            <v>ARSON O SABANI</v>
          </cell>
          <cell r="G99" t="str">
            <v>BAKUM</v>
          </cell>
          <cell r="H99">
            <v>1995</v>
          </cell>
          <cell r="I99">
            <v>34731</v>
          </cell>
          <cell r="J99" t="str">
            <v>LAKI-LAKI</v>
          </cell>
          <cell r="K99" t="str">
            <v>KK</v>
          </cell>
          <cell r="L99">
            <v>27</v>
          </cell>
          <cell r="M99" t="str">
            <v>DUSUN  I</v>
          </cell>
          <cell r="N99" t="str">
            <v>S</v>
          </cell>
          <cell r="O99" t="str">
            <v>KRISTEN</v>
          </cell>
          <cell r="S99" t="str">
            <v>√</v>
          </cell>
          <cell r="U99" t="str">
            <v>√</v>
          </cell>
          <cell r="Y99" t="str">
            <v>BLT</v>
          </cell>
          <cell r="Z99" t="str">
            <v>TANI</v>
          </cell>
          <cell r="AF99" t="str">
            <v>M-TL</v>
          </cell>
          <cell r="AG99" t="str">
            <v>R0</v>
          </cell>
          <cell r="AH99" t="str">
            <v>R0</v>
          </cell>
          <cell r="AI99">
            <v>0</v>
          </cell>
        </row>
        <row r="100">
          <cell r="C100" t="str">
            <v>MONALISA PAMANYO</v>
          </cell>
          <cell r="D100" t="str">
            <v>7207161803200002</v>
          </cell>
          <cell r="E100" t="str">
            <v>7201135203970001</v>
          </cell>
          <cell r="F100" t="str">
            <v>MONALISA PAMANYO</v>
          </cell>
          <cell r="G100" t="str">
            <v>KABUA-BUA</v>
          </cell>
          <cell r="H100">
            <v>1997</v>
          </cell>
          <cell r="I100">
            <v>35501</v>
          </cell>
          <cell r="J100" t="str">
            <v>PEREMPUAN</v>
          </cell>
          <cell r="K100" t="str">
            <v>Istri</v>
          </cell>
          <cell r="L100">
            <v>25</v>
          </cell>
          <cell r="M100" t="str">
            <v>DUSUN  I</v>
          </cell>
          <cell r="N100" t="str">
            <v>S</v>
          </cell>
          <cell r="O100" t="str">
            <v>KRISTEN</v>
          </cell>
          <cell r="Z100" t="str">
            <v>LAINNYA</v>
          </cell>
          <cell r="AB100" t="str">
            <v>FATMA DJADI</v>
          </cell>
        </row>
        <row r="101">
          <cell r="C101" t="str">
            <v>JERAL SABANI</v>
          </cell>
          <cell r="D101" t="str">
            <v>7207161803200002</v>
          </cell>
          <cell r="E101" t="str">
            <v>7207162707180001</v>
          </cell>
          <cell r="F101" t="str">
            <v>JERAL SABANI</v>
          </cell>
          <cell r="G101" t="str">
            <v>KABUA-BUA</v>
          </cell>
          <cell r="H101">
            <v>2018</v>
          </cell>
          <cell r="I101">
            <v>43302</v>
          </cell>
          <cell r="J101" t="str">
            <v>LAKI-LAKI</v>
          </cell>
          <cell r="K101" t="str">
            <v>anak</v>
          </cell>
          <cell r="L101">
            <v>4</v>
          </cell>
          <cell r="M101" t="str">
            <v>DUSUN  I</v>
          </cell>
          <cell r="N101" t="str">
            <v>B</v>
          </cell>
          <cell r="O101" t="str">
            <v>KRISTEN</v>
          </cell>
          <cell r="Z101" t="str">
            <v>LAINNYA</v>
          </cell>
          <cell r="AB101" t="str">
            <v>MONALISA PAMANYO</v>
          </cell>
        </row>
        <row r="102">
          <cell r="C102" t="str">
            <v>ZEAN SABANI</v>
          </cell>
          <cell r="D102" t="str">
            <v>7207161803200002</v>
          </cell>
          <cell r="F102" t="str">
            <v>ZEAN SABANI</v>
          </cell>
          <cell r="G102" t="str">
            <v>KABUA-BUA</v>
          </cell>
          <cell r="H102">
            <v>2022</v>
          </cell>
          <cell r="I102">
            <v>44818</v>
          </cell>
          <cell r="J102" t="str">
            <v>LAKI-LAKI</v>
          </cell>
          <cell r="K102" t="str">
            <v>Anak</v>
          </cell>
          <cell r="L102">
            <v>0.31232876712328766</v>
          </cell>
          <cell r="M102" t="str">
            <v>DUSUN I</v>
          </cell>
        </row>
        <row r="103">
          <cell r="C103" t="str">
            <v>YERMIA PAMANYO</v>
          </cell>
          <cell r="D103" t="str">
            <v xml:space="preserve"> 7201131902080666</v>
          </cell>
          <cell r="E103" t="str">
            <v xml:space="preserve"> 7201130303720002</v>
          </cell>
          <cell r="F103" t="str">
            <v>YERMIA PAMANYO</v>
          </cell>
          <cell r="G103" t="str">
            <v>KABUA-BUA</v>
          </cell>
          <cell r="H103">
            <v>1972</v>
          </cell>
          <cell r="I103" t="str">
            <v>03/03/1972</v>
          </cell>
          <cell r="J103" t="str">
            <v>LAKI-LAKI</v>
          </cell>
          <cell r="K103" t="str">
            <v>KK</v>
          </cell>
          <cell r="L103">
            <v>50</v>
          </cell>
          <cell r="M103" t="str">
            <v>DUSUN  I</v>
          </cell>
          <cell r="N103" t="str">
            <v>S</v>
          </cell>
          <cell r="O103" t="str">
            <v>KRISTEN</v>
          </cell>
          <cell r="S103" t="str">
            <v>ASTRA ZENECA</v>
          </cell>
          <cell r="T103" t="str">
            <v>KABUA-BUA</v>
          </cell>
          <cell r="U103" t="str">
            <v>√</v>
          </cell>
          <cell r="Y103" t="str">
            <v>PKH/BPNT</v>
          </cell>
          <cell r="Z103" t="str">
            <v>TANI</v>
          </cell>
          <cell r="AB103" t="str">
            <v>EMI MAADJI</v>
          </cell>
          <cell r="AF103" t="str">
            <v>LH</v>
          </cell>
          <cell r="AG103" t="str">
            <v>RR</v>
          </cell>
          <cell r="AH103" t="str">
            <v>SP</v>
          </cell>
          <cell r="AI103">
            <v>1</v>
          </cell>
        </row>
        <row r="104">
          <cell r="C104" t="str">
            <v>EDIT HALIU</v>
          </cell>
          <cell r="D104" t="str">
            <v xml:space="preserve"> 7201131902080666</v>
          </cell>
          <cell r="E104" t="str">
            <v>7201134707810001</v>
          </cell>
          <cell r="F104" t="str">
            <v>EDIT HALIU</v>
          </cell>
          <cell r="G104" t="str">
            <v>KABUA-BUA</v>
          </cell>
          <cell r="H104">
            <v>1981</v>
          </cell>
          <cell r="I104" t="str">
            <v>07/07/1981</v>
          </cell>
          <cell r="J104" t="str">
            <v>PEREMPUAN</v>
          </cell>
          <cell r="K104" t="str">
            <v>Istri</v>
          </cell>
          <cell r="L104">
            <v>41</v>
          </cell>
          <cell r="M104" t="str">
            <v>DUSUN  I</v>
          </cell>
          <cell r="N104" t="str">
            <v>S</v>
          </cell>
          <cell r="O104" t="str">
            <v>KRISTEN</v>
          </cell>
          <cell r="S104" t="str">
            <v>CORONAVAC</v>
          </cell>
          <cell r="T104" t="str">
            <v>KABUA-BUA</v>
          </cell>
          <cell r="Z104" t="str">
            <v>LAINNYA</v>
          </cell>
          <cell r="AB104" t="str">
            <v>DEMINA KULENTA</v>
          </cell>
        </row>
        <row r="105">
          <cell r="C105" t="str">
            <v>KRISNIATI PAMANYO</v>
          </cell>
          <cell r="D105" t="str">
            <v xml:space="preserve"> 7201131902080666</v>
          </cell>
          <cell r="E105" t="str">
            <v>7201134208990002</v>
          </cell>
          <cell r="F105" t="str">
            <v>KRISNIATI PAMANYO</v>
          </cell>
          <cell r="G105" t="str">
            <v>KABUA-BUA</v>
          </cell>
          <cell r="H105">
            <v>1999</v>
          </cell>
          <cell r="I105" t="str">
            <v>02/08/1999</v>
          </cell>
          <cell r="J105" t="str">
            <v>PEREMPUAN</v>
          </cell>
          <cell r="K105" t="str">
            <v>Anak</v>
          </cell>
          <cell r="L105">
            <v>23</v>
          </cell>
          <cell r="M105" t="str">
            <v>DUSUN  I</v>
          </cell>
          <cell r="N105" t="str">
            <v>B</v>
          </cell>
          <cell r="O105" t="str">
            <v>KRISTEN</v>
          </cell>
          <cell r="S105" t="str">
            <v>CORONAVAC</v>
          </cell>
          <cell r="T105" t="str">
            <v>KABUA-BUA</v>
          </cell>
          <cell r="U105" t="str">
            <v>VACINE PFIZER</v>
          </cell>
          <cell r="V105" t="str">
            <v>KABUA-BUA</v>
          </cell>
          <cell r="Z105" t="str">
            <v>BURUH TANI</v>
          </cell>
          <cell r="AB105" t="str">
            <v>EDIT HALIU</v>
          </cell>
        </row>
        <row r="106">
          <cell r="C106" t="str">
            <v>ANJELITA PAMANYO</v>
          </cell>
          <cell r="D106" t="str">
            <v xml:space="preserve"> 7201131902080666</v>
          </cell>
          <cell r="E106" t="str">
            <v xml:space="preserve"> 7201135906060002</v>
          </cell>
          <cell r="F106" t="str">
            <v>ANJELITA PAMANYO</v>
          </cell>
          <cell r="G106" t="str">
            <v>KABUA-BUA</v>
          </cell>
          <cell r="H106">
            <v>2006</v>
          </cell>
          <cell r="I106" t="str">
            <v>19/06/2006</v>
          </cell>
          <cell r="J106" t="str">
            <v>PEREMPUAN</v>
          </cell>
          <cell r="K106" t="str">
            <v>Anak</v>
          </cell>
          <cell r="L106">
            <v>16</v>
          </cell>
          <cell r="M106" t="str">
            <v>DUSUN  I</v>
          </cell>
          <cell r="N106" t="str">
            <v>B</v>
          </cell>
          <cell r="O106" t="str">
            <v>KRISTEN</v>
          </cell>
          <cell r="S106" t="str">
            <v>CORONAVAC</v>
          </cell>
          <cell r="T106" t="str">
            <v>SMP</v>
          </cell>
          <cell r="U106" t="str">
            <v>CORONAVAC</v>
          </cell>
          <cell r="V106" t="str">
            <v>KABUA-BUA</v>
          </cell>
          <cell r="Z106" t="str">
            <v>LAINNYA</v>
          </cell>
          <cell r="AB106" t="str">
            <v>EDIT HALIU</v>
          </cell>
        </row>
        <row r="107">
          <cell r="C107" t="str">
            <v>YOKMEN LAPONTE</v>
          </cell>
          <cell r="D107" t="str">
            <v xml:space="preserve"> 7201132312160012</v>
          </cell>
          <cell r="E107" t="str">
            <v xml:space="preserve"> 7201130107890019</v>
          </cell>
          <cell r="F107" t="str">
            <v>YOKMEN LAPONTE</v>
          </cell>
          <cell r="G107" t="str">
            <v>PIBOMBO</v>
          </cell>
          <cell r="H107">
            <v>1989</v>
          </cell>
          <cell r="I107">
            <v>32690</v>
          </cell>
          <cell r="J107" t="str">
            <v>LAKI-LAKI</v>
          </cell>
          <cell r="K107" t="str">
            <v>KK</v>
          </cell>
          <cell r="L107">
            <v>33</v>
          </cell>
          <cell r="M107" t="str">
            <v>DUSUN  I</v>
          </cell>
          <cell r="N107" t="str">
            <v>S</v>
          </cell>
          <cell r="O107" t="str">
            <v>KRISTEN</v>
          </cell>
          <cell r="Y107" t="str">
            <v>PKH/BPNT</v>
          </cell>
          <cell r="Z107" t="str">
            <v>TANI</v>
          </cell>
          <cell r="AF107" t="str">
            <v>LH</v>
          </cell>
          <cell r="AG107" t="str">
            <v>BAIK</v>
          </cell>
          <cell r="AH107" t="str">
            <v>SP</v>
          </cell>
          <cell r="AI107">
            <v>2</v>
          </cell>
        </row>
        <row r="108">
          <cell r="C108" t="str">
            <v>ULCE KALASAN</v>
          </cell>
          <cell r="D108" t="str">
            <v xml:space="preserve"> 7201132312160012</v>
          </cell>
          <cell r="E108" t="str">
            <v xml:space="preserve"> 7201134210920001</v>
          </cell>
          <cell r="F108" t="str">
            <v>ULCE KALASAN</v>
          </cell>
          <cell r="G108" t="str">
            <v>KABUA-BUA</v>
          </cell>
          <cell r="H108">
            <v>1992</v>
          </cell>
          <cell r="I108" t="str">
            <v>02/10/1992</v>
          </cell>
          <cell r="J108" t="str">
            <v>PEREMPUAN</v>
          </cell>
          <cell r="K108" t="str">
            <v>Istri</v>
          </cell>
          <cell r="L108">
            <v>30</v>
          </cell>
          <cell r="M108" t="str">
            <v>DUSUN  I</v>
          </cell>
          <cell r="N108" t="str">
            <v>S</v>
          </cell>
          <cell r="O108" t="str">
            <v>KRISTEN</v>
          </cell>
          <cell r="Z108" t="str">
            <v>BPD</v>
          </cell>
        </row>
        <row r="109">
          <cell r="C109" t="str">
            <v>SERAH KALSAN</v>
          </cell>
          <cell r="D109" t="str">
            <v xml:space="preserve"> 7201132312160012</v>
          </cell>
          <cell r="E109" t="str">
            <v xml:space="preserve"> 7201135907100002</v>
          </cell>
          <cell r="F109" t="str">
            <v>SERAH KALSAN</v>
          </cell>
          <cell r="G109" t="str">
            <v>KABUA-BUA</v>
          </cell>
          <cell r="H109">
            <v>2010</v>
          </cell>
          <cell r="I109" t="str">
            <v>19/07/2010</v>
          </cell>
          <cell r="J109" t="str">
            <v>PEREMPUAN</v>
          </cell>
          <cell r="K109" t="str">
            <v>Anak</v>
          </cell>
          <cell r="L109">
            <v>12</v>
          </cell>
          <cell r="M109" t="str">
            <v>DUSUN  I</v>
          </cell>
          <cell r="N109" t="str">
            <v>B</v>
          </cell>
          <cell r="O109" t="str">
            <v>KRISTEN</v>
          </cell>
          <cell r="Z109" t="str">
            <v>LAINNYA</v>
          </cell>
          <cell r="AB109" t="str">
            <v>ULCE KALASAN</v>
          </cell>
        </row>
        <row r="110">
          <cell r="C110" t="str">
            <v>FITALIA LAPONTE</v>
          </cell>
          <cell r="D110" t="str">
            <v xml:space="preserve"> 7201132312160012</v>
          </cell>
          <cell r="E110" t="str">
            <v xml:space="preserve"> 7201134402140001</v>
          </cell>
          <cell r="F110" t="str">
            <v>FITALIA LAPONTE</v>
          </cell>
          <cell r="G110" t="str">
            <v>KABUA-BUA</v>
          </cell>
          <cell r="H110">
            <v>2014</v>
          </cell>
          <cell r="I110" t="str">
            <v>04/02/2014</v>
          </cell>
          <cell r="J110" t="str">
            <v>PEREMPUAN</v>
          </cell>
          <cell r="K110" t="str">
            <v>Anak</v>
          </cell>
          <cell r="L110">
            <v>8</v>
          </cell>
          <cell r="M110" t="str">
            <v>DUSUN  I</v>
          </cell>
          <cell r="N110" t="str">
            <v>B</v>
          </cell>
          <cell r="O110" t="str">
            <v>KRISTEN</v>
          </cell>
          <cell r="Z110" t="str">
            <v>LAINNYA</v>
          </cell>
          <cell r="AB110" t="str">
            <v>ULCE KALASAN</v>
          </cell>
        </row>
        <row r="111">
          <cell r="C111" t="str">
            <v>JONATHAN LAPONTE</v>
          </cell>
          <cell r="D111" t="str">
            <v xml:space="preserve"> 7201132312160012</v>
          </cell>
          <cell r="E111" t="str">
            <v xml:space="preserve"> 7201130406180001</v>
          </cell>
          <cell r="F111" t="str">
            <v>JONATHAN LAPONTE</v>
          </cell>
          <cell r="G111" t="str">
            <v>KABUA-BUA</v>
          </cell>
          <cell r="H111">
            <v>2018</v>
          </cell>
          <cell r="I111" t="str">
            <v>04/06/2018</v>
          </cell>
          <cell r="J111" t="str">
            <v>LAKI-LAKI</v>
          </cell>
          <cell r="K111" t="str">
            <v>Anak</v>
          </cell>
          <cell r="L111">
            <v>4</v>
          </cell>
          <cell r="M111" t="str">
            <v>DUSUN  I</v>
          </cell>
          <cell r="N111" t="str">
            <v>B</v>
          </cell>
          <cell r="O111" t="str">
            <v>KRISTEN</v>
          </cell>
          <cell r="Z111" t="str">
            <v>LAINNYA</v>
          </cell>
          <cell r="AB111" t="str">
            <v>ULCE KALASAN</v>
          </cell>
        </row>
        <row r="112">
          <cell r="C112" t="str">
            <v>YAFET DJADI</v>
          </cell>
          <cell r="D112" t="str">
            <v xml:space="preserve"> 7201130410110002</v>
          </cell>
          <cell r="E112" t="str">
            <v xml:space="preserve"> 7201130204500002</v>
          </cell>
          <cell r="F112" t="str">
            <v>YAFET DJADI</v>
          </cell>
          <cell r="G112" t="str">
            <v>KABUA-BUA</v>
          </cell>
          <cell r="H112">
            <v>1950</v>
          </cell>
          <cell r="I112" t="str">
            <v>02/04/1950</v>
          </cell>
          <cell r="J112" t="str">
            <v>LAKI-LAKI</v>
          </cell>
          <cell r="K112" t="str">
            <v>KK</v>
          </cell>
          <cell r="L112">
            <v>72</v>
          </cell>
          <cell r="M112" t="str">
            <v>DUSUN  I</v>
          </cell>
          <cell r="N112" t="str">
            <v>S</v>
          </cell>
          <cell r="O112" t="str">
            <v>KRISTEN</v>
          </cell>
          <cell r="S112" t="str">
            <v>NOVAVAX</v>
          </cell>
          <cell r="T112" t="str">
            <v>KABUA-BUA</v>
          </cell>
          <cell r="Y112" t="str">
            <v>BLT</v>
          </cell>
          <cell r="Z112" t="str">
            <v>TANI</v>
          </cell>
          <cell r="AB112" t="str">
            <v>LIHAYA PAMANYO</v>
          </cell>
          <cell r="AF112" t="str">
            <v>LH</v>
          </cell>
          <cell r="AG112" t="str">
            <v>RR</v>
          </cell>
          <cell r="AH112" t="str">
            <v>SP</v>
          </cell>
          <cell r="AI112">
            <v>1</v>
          </cell>
        </row>
        <row r="113">
          <cell r="C113" t="str">
            <v>RIBKA MAUTALI</v>
          </cell>
          <cell r="D113" t="str">
            <v xml:space="preserve"> 7201130410110002</v>
          </cell>
          <cell r="E113" t="str">
            <v xml:space="preserve"> 7201135801530002</v>
          </cell>
          <cell r="F113" t="str">
            <v>RIBKA MAUTALI</v>
          </cell>
          <cell r="G113" t="str">
            <v>KABUA-BUA</v>
          </cell>
          <cell r="H113">
            <v>1953</v>
          </cell>
          <cell r="I113" t="str">
            <v>10/01/1953</v>
          </cell>
          <cell r="J113" t="str">
            <v>PEREMPUAN</v>
          </cell>
          <cell r="K113" t="str">
            <v>Istri</v>
          </cell>
          <cell r="L113">
            <v>70</v>
          </cell>
          <cell r="M113" t="str">
            <v>DUSUN  I</v>
          </cell>
          <cell r="N113" t="str">
            <v>S</v>
          </cell>
          <cell r="O113" t="str">
            <v>KRISTEN</v>
          </cell>
          <cell r="Z113" t="str">
            <v>LAINNYA</v>
          </cell>
          <cell r="AB113" t="str">
            <v>APIA DJAHAYA</v>
          </cell>
        </row>
        <row r="114">
          <cell r="C114" t="str">
            <v>NERWANUS DJADI</v>
          </cell>
          <cell r="D114" t="str">
            <v xml:space="preserve"> 7201130410110002</v>
          </cell>
          <cell r="E114" t="str">
            <v xml:space="preserve"> 7201132606830003</v>
          </cell>
          <cell r="F114" t="str">
            <v>NERWANUS DJADI</v>
          </cell>
          <cell r="G114" t="str">
            <v>KABUA-BUA</v>
          </cell>
          <cell r="H114">
            <v>1983</v>
          </cell>
          <cell r="I114" t="str">
            <v>26/07/1983</v>
          </cell>
          <cell r="J114" t="str">
            <v>LAKI-LAKI</v>
          </cell>
          <cell r="K114" t="str">
            <v>Anak</v>
          </cell>
          <cell r="L114">
            <v>39</v>
          </cell>
          <cell r="M114" t="str">
            <v>DUSUN  I</v>
          </cell>
          <cell r="N114" t="str">
            <v>B</v>
          </cell>
          <cell r="O114" t="str">
            <v>KRISTEN</v>
          </cell>
          <cell r="S114" t="str">
            <v>ASTRA ZENECA</v>
          </cell>
          <cell r="T114" t="str">
            <v>KABUA-BUA</v>
          </cell>
          <cell r="U114" t="str">
            <v>√</v>
          </cell>
          <cell r="Z114" t="str">
            <v>TANI</v>
          </cell>
          <cell r="AB114" t="str">
            <v>RIBKA MAUTALI</v>
          </cell>
        </row>
        <row r="115">
          <cell r="C115" t="str">
            <v>YENIFER DJADI</v>
          </cell>
          <cell r="D115" t="str">
            <v xml:space="preserve"> 7201130708170016</v>
          </cell>
          <cell r="E115" t="str">
            <v xml:space="preserve"> 7201136606860004</v>
          </cell>
          <cell r="F115" t="str">
            <v>YENIFER DJADI</v>
          </cell>
          <cell r="G115" t="str">
            <v>KABUA-BUA</v>
          </cell>
          <cell r="H115">
            <v>1986</v>
          </cell>
          <cell r="I115" t="str">
            <v>26/05/1986</v>
          </cell>
          <cell r="J115" t="str">
            <v>PEREMPUAN</v>
          </cell>
          <cell r="K115" t="str">
            <v>KK</v>
          </cell>
          <cell r="L115">
            <v>36</v>
          </cell>
          <cell r="M115" t="str">
            <v>DUSUN  I</v>
          </cell>
          <cell r="N115" t="str">
            <v>P</v>
          </cell>
          <cell r="O115" t="str">
            <v>KRISTEN</v>
          </cell>
          <cell r="S115" t="str">
            <v>COVOVAC</v>
          </cell>
          <cell r="T115" t="str">
            <v>KABUA-BUA</v>
          </cell>
          <cell r="Y115" t="str">
            <v>BLT</v>
          </cell>
          <cell r="Z115" t="str">
            <v>BURUH TANI</v>
          </cell>
          <cell r="AB115" t="str">
            <v>RIBKA MAUTALI</v>
          </cell>
          <cell r="AF115" t="str">
            <v>TL'</v>
          </cell>
          <cell r="AG115" t="str">
            <v>RB</v>
          </cell>
          <cell r="AH115" t="str">
            <v>SP</v>
          </cell>
          <cell r="AI115">
            <v>2</v>
          </cell>
        </row>
        <row r="116">
          <cell r="C116" t="str">
            <v>GILBERT PAMASE</v>
          </cell>
          <cell r="D116" t="str">
            <v xml:space="preserve"> 7201130708170016</v>
          </cell>
          <cell r="E116" t="str">
            <v xml:space="preserve"> 7201130908170002</v>
          </cell>
          <cell r="F116" t="str">
            <v>GILBERT PAMASE</v>
          </cell>
          <cell r="G116" t="str">
            <v>KABUA-BUA</v>
          </cell>
          <cell r="H116">
            <v>2017</v>
          </cell>
          <cell r="I116" t="str">
            <v>09/08/2017</v>
          </cell>
          <cell r="J116" t="str">
            <v>LAKI-LAKI</v>
          </cell>
          <cell r="K116" t="str">
            <v>Anak</v>
          </cell>
          <cell r="L116">
            <v>5</v>
          </cell>
          <cell r="M116" t="str">
            <v>DUSUN  I</v>
          </cell>
          <cell r="N116" t="str">
            <v>B</v>
          </cell>
          <cell r="O116" t="str">
            <v>KRISTEN</v>
          </cell>
          <cell r="Z116" t="str">
            <v>LAINNYA</v>
          </cell>
          <cell r="AB116" t="str">
            <v>YENIFER DJADI</v>
          </cell>
        </row>
        <row r="117">
          <cell r="C117" t="str">
            <v>ISAK MAUTALI</v>
          </cell>
          <cell r="D117" t="str">
            <v xml:space="preserve"> '7201131902080678</v>
          </cell>
          <cell r="E117" t="str">
            <v>7201130112500002</v>
          </cell>
          <cell r="F117" t="str">
            <v>ISAK MAUTALI</v>
          </cell>
          <cell r="G117" t="str">
            <v>KABUA-BUA</v>
          </cell>
          <cell r="H117">
            <v>1950</v>
          </cell>
          <cell r="I117" t="str">
            <v>01/12/1950</v>
          </cell>
          <cell r="J117" t="str">
            <v>LAKI-LAKI</v>
          </cell>
          <cell r="K117" t="str">
            <v>KK</v>
          </cell>
          <cell r="L117">
            <v>72</v>
          </cell>
          <cell r="M117" t="str">
            <v>DUSUN  I</v>
          </cell>
          <cell r="N117" t="str">
            <v>B</v>
          </cell>
          <cell r="O117" t="str">
            <v>KRISTEN</v>
          </cell>
          <cell r="Y117" t="str">
            <v>BLT</v>
          </cell>
          <cell r="Z117" t="str">
            <v>BURUH TANI</v>
          </cell>
          <cell r="AF117" t="str">
            <v>M</v>
          </cell>
          <cell r="AG117" t="str">
            <v>R0</v>
          </cell>
          <cell r="AH117" t="str">
            <v>R0</v>
          </cell>
          <cell r="AI117">
            <v>0</v>
          </cell>
        </row>
        <row r="118">
          <cell r="C118" t="str">
            <v>APRIANUS KALASAN</v>
          </cell>
          <cell r="D118" t="str">
            <v xml:space="preserve"> '7201131902080101</v>
          </cell>
          <cell r="E118" t="str">
            <v xml:space="preserve"> '7201132808950001</v>
          </cell>
          <cell r="F118" t="str">
            <v>APRIANUS KALASAN</v>
          </cell>
          <cell r="G118" t="str">
            <v>KABUA-BUA</v>
          </cell>
          <cell r="H118">
            <v>1995</v>
          </cell>
          <cell r="I118" t="str">
            <v>28/08/1995</v>
          </cell>
          <cell r="J118" t="str">
            <v>LAKI-LAKI</v>
          </cell>
          <cell r="K118" t="str">
            <v>KK</v>
          </cell>
          <cell r="L118">
            <v>27</v>
          </cell>
          <cell r="M118" t="str">
            <v>DUSUN  I</v>
          </cell>
          <cell r="N118" t="str">
            <v>B</v>
          </cell>
          <cell r="O118" t="str">
            <v>KRISTEN</v>
          </cell>
          <cell r="S118" t="str">
            <v>Pfizer</v>
          </cell>
          <cell r="T118" t="str">
            <v>Saiti</v>
          </cell>
          <cell r="U118" t="str">
            <v>covovac</v>
          </cell>
          <cell r="V118" t="str">
            <v>kabua-bua</v>
          </cell>
          <cell r="Y118" t="str">
            <v>PKH</v>
          </cell>
          <cell r="Z118" t="str">
            <v>BURUH TANI</v>
          </cell>
          <cell r="AB118" t="str">
            <v>ANCE ANDONG</v>
          </cell>
          <cell r="AF118" t="str">
            <v>TL'</v>
          </cell>
          <cell r="AG118" t="str">
            <v>RS</v>
          </cell>
          <cell r="AH118" t="str">
            <v>SP</v>
          </cell>
          <cell r="AI118">
            <v>1</v>
          </cell>
        </row>
        <row r="119">
          <cell r="C119" t="str">
            <v>SEPNER KALASAN</v>
          </cell>
          <cell r="D119" t="str">
            <v xml:space="preserve"> 7201131902080101</v>
          </cell>
          <cell r="E119" t="str">
            <v xml:space="preserve"> 7201132509990001</v>
          </cell>
          <cell r="F119" t="str">
            <v>SEPNER KALASAN</v>
          </cell>
          <cell r="G119" t="str">
            <v>KABUABUA</v>
          </cell>
          <cell r="H119">
            <v>1999</v>
          </cell>
          <cell r="I119" t="str">
            <v>25/09/1999</v>
          </cell>
          <cell r="J119" t="str">
            <v>LAKI-LAKI</v>
          </cell>
          <cell r="K119" t="str">
            <v>Saudara Kandung</v>
          </cell>
          <cell r="L119">
            <v>23</v>
          </cell>
          <cell r="M119" t="str">
            <v>DUSUN  I</v>
          </cell>
          <cell r="N119" t="str">
            <v>B</v>
          </cell>
          <cell r="O119" t="str">
            <v>KRISTEN</v>
          </cell>
          <cell r="Z119" t="str">
            <v>BURUH TANI</v>
          </cell>
          <cell r="AB119" t="str">
            <v>ANCE ANDONG</v>
          </cell>
        </row>
        <row r="120">
          <cell r="C120" t="str">
            <v>HESLY N KALASAN</v>
          </cell>
          <cell r="D120" t="str">
            <v xml:space="preserve"> 7201131902080101</v>
          </cell>
          <cell r="E120" t="str">
            <v xml:space="preserve"> 7201135111020002</v>
          </cell>
          <cell r="F120" t="str">
            <v>HESLY N KALASAN</v>
          </cell>
          <cell r="G120" t="str">
            <v>KABUA-BUA</v>
          </cell>
          <cell r="H120">
            <v>2002</v>
          </cell>
          <cell r="I120" t="str">
            <v>11/11/2002</v>
          </cell>
          <cell r="J120" t="str">
            <v>LAKI-LAKI</v>
          </cell>
          <cell r="K120" t="str">
            <v>Saudara Kandung</v>
          </cell>
          <cell r="L120">
            <v>20</v>
          </cell>
          <cell r="M120" t="str">
            <v>DUSUN  I</v>
          </cell>
          <cell r="N120" t="str">
            <v>B</v>
          </cell>
          <cell r="O120" t="str">
            <v>KRISTEN</v>
          </cell>
          <cell r="Z120" t="str">
            <v>BURUH TANI</v>
          </cell>
          <cell r="AB120" t="str">
            <v>ANCE ANDONG</v>
          </cell>
        </row>
        <row r="121">
          <cell r="C121" t="str">
            <v>DELNA KALASAN</v>
          </cell>
          <cell r="D121" t="str">
            <v xml:space="preserve"> 7201131902080101</v>
          </cell>
          <cell r="E121" t="str">
            <v>7201135212120001</v>
          </cell>
          <cell r="F121" t="str">
            <v>DELNA KALASAN</v>
          </cell>
          <cell r="G121" t="str">
            <v>KABUA-BUA</v>
          </cell>
          <cell r="H121">
            <v>2012</v>
          </cell>
          <cell r="I121" t="str">
            <v>12/12/2012</v>
          </cell>
          <cell r="J121" t="str">
            <v>PEREMPUAN</v>
          </cell>
          <cell r="K121" t="str">
            <v>Saudara Kandung</v>
          </cell>
          <cell r="L121">
            <v>10</v>
          </cell>
          <cell r="M121" t="str">
            <v>DUSUN  I</v>
          </cell>
          <cell r="N121" t="str">
            <v>B</v>
          </cell>
          <cell r="O121" t="str">
            <v>KRISTEN</v>
          </cell>
          <cell r="S121" t="str">
            <v>SINOVAC</v>
          </cell>
          <cell r="T121" t="str">
            <v>SD KBB</v>
          </cell>
          <cell r="Z121" t="str">
            <v>LAINNYA</v>
          </cell>
          <cell r="AB121" t="str">
            <v>ANCE ANDONG</v>
          </cell>
        </row>
        <row r="122">
          <cell r="C122" t="str">
            <v>FRANS BAUANG</v>
          </cell>
          <cell r="D122" t="str">
            <v xml:space="preserve"> 018</v>
          </cell>
          <cell r="E122" t="str">
            <v xml:space="preserve"> 7201132905910001</v>
          </cell>
          <cell r="F122" t="str">
            <v>FRANS BAUANG</v>
          </cell>
          <cell r="G122" t="str">
            <v>TINTINGAN</v>
          </cell>
          <cell r="H122">
            <v>1991</v>
          </cell>
          <cell r="I122" t="str">
            <v>07/07/1991</v>
          </cell>
          <cell r="J122" t="str">
            <v>LAKI-LAKI</v>
          </cell>
          <cell r="K122" t="str">
            <v>KK</v>
          </cell>
          <cell r="L122">
            <v>31</v>
          </cell>
          <cell r="M122" t="str">
            <v>DUSUN  I</v>
          </cell>
          <cell r="N122" t="str">
            <v>P</v>
          </cell>
          <cell r="O122" t="str">
            <v>KRISTEN</v>
          </cell>
          <cell r="Y122" t="str">
            <v>--</v>
          </cell>
          <cell r="Z122" t="str">
            <v>TANI</v>
          </cell>
          <cell r="AF122" t="str">
            <v>M</v>
          </cell>
          <cell r="AG122" t="str">
            <v>R0</v>
          </cell>
          <cell r="AH122" t="str">
            <v>R0</v>
          </cell>
          <cell r="AI122">
            <v>0</v>
          </cell>
        </row>
        <row r="123">
          <cell r="C123" t="str">
            <v>JULIANTO BAUANG</v>
          </cell>
          <cell r="D123" t="str">
            <v>7201133005120003</v>
          </cell>
          <cell r="E123" t="str">
            <v xml:space="preserve"> 7201130307120002</v>
          </cell>
          <cell r="F123" t="str">
            <v>JULIANTO BAUANG</v>
          </cell>
          <cell r="G123" t="str">
            <v>KABUA-BUA</v>
          </cell>
          <cell r="H123">
            <v>2012</v>
          </cell>
          <cell r="I123">
            <v>41093</v>
          </cell>
          <cell r="J123" t="str">
            <v>LAKI-LAKI</v>
          </cell>
          <cell r="K123" t="str">
            <v>Anak</v>
          </cell>
          <cell r="L123">
            <v>10</v>
          </cell>
          <cell r="M123" t="str">
            <v>DUSUN  I</v>
          </cell>
          <cell r="N123" t="str">
            <v>B</v>
          </cell>
          <cell r="O123" t="str">
            <v>KRISTEN</v>
          </cell>
          <cell r="Z123" t="str">
            <v>LAINNYA</v>
          </cell>
        </row>
        <row r="124">
          <cell r="C124" t="str">
            <v>ELIN HALIU</v>
          </cell>
          <cell r="D124" t="str">
            <v xml:space="preserve"> '7201131902080677</v>
          </cell>
          <cell r="E124" t="str">
            <v>7201130107520023</v>
          </cell>
          <cell r="F124" t="str">
            <v>ELIN HALIU</v>
          </cell>
          <cell r="G124" t="str">
            <v>KABUA-BUA</v>
          </cell>
          <cell r="H124">
            <v>1952</v>
          </cell>
          <cell r="I124" t="str">
            <v>01/07/1952</v>
          </cell>
          <cell r="J124" t="str">
            <v>PEREMPUAN</v>
          </cell>
          <cell r="K124" t="str">
            <v>KK</v>
          </cell>
          <cell r="L124">
            <v>70</v>
          </cell>
          <cell r="M124" t="str">
            <v>DUSUN  I</v>
          </cell>
          <cell r="N124" t="str">
            <v>P</v>
          </cell>
          <cell r="O124" t="str">
            <v>KRISTEN</v>
          </cell>
          <cell r="S124" t="str">
            <v>√</v>
          </cell>
          <cell r="U124" t="str">
            <v>√</v>
          </cell>
          <cell r="Y124" t="str">
            <v>BLT</v>
          </cell>
          <cell r="Z124" t="str">
            <v>TANI</v>
          </cell>
          <cell r="AF124" t="str">
            <v>TL</v>
          </cell>
          <cell r="AG124" t="str">
            <v>RR</v>
          </cell>
          <cell r="AH124" t="str">
            <v>SP</v>
          </cell>
          <cell r="AI124">
            <v>2</v>
          </cell>
        </row>
        <row r="125">
          <cell r="C125" t="str">
            <v>KORNELIUS KALASAN</v>
          </cell>
          <cell r="D125" t="str">
            <v xml:space="preserve"> 7201131902080677</v>
          </cell>
          <cell r="E125" t="str">
            <v xml:space="preserve"> 7201134711770001</v>
          </cell>
          <cell r="F125" t="str">
            <v>KORNELIUS KALASAN</v>
          </cell>
          <cell r="G125" t="str">
            <v>KABUA-BUA</v>
          </cell>
          <cell r="H125">
            <v>1977</v>
          </cell>
          <cell r="I125" t="str">
            <v>07/11/1977</v>
          </cell>
          <cell r="J125" t="str">
            <v>LAKI-LAKI</v>
          </cell>
          <cell r="K125" t="str">
            <v>Anak</v>
          </cell>
          <cell r="L125">
            <v>45</v>
          </cell>
          <cell r="M125" t="str">
            <v>DUSUN  I</v>
          </cell>
          <cell r="N125" t="str">
            <v>P</v>
          </cell>
          <cell r="O125" t="str">
            <v>KRISTEN</v>
          </cell>
          <cell r="S125" t="str">
            <v>VACCINE PFIZER</v>
          </cell>
          <cell r="T125" t="str">
            <v>KABUA-BUA</v>
          </cell>
          <cell r="U125" t="str">
            <v>√</v>
          </cell>
          <cell r="Z125" t="str">
            <v>BURUH TANI</v>
          </cell>
        </row>
        <row r="126">
          <cell r="C126" t="str">
            <v>LESMAN GANDALIA</v>
          </cell>
          <cell r="D126" t="str">
            <v xml:space="preserve"> 7201131902080667</v>
          </cell>
          <cell r="E126" t="str">
            <v xml:space="preserve"> 720113073730002</v>
          </cell>
          <cell r="F126" t="str">
            <v>LESMAN GANDALIA</v>
          </cell>
          <cell r="G126" t="str">
            <v>MANTAN B</v>
          </cell>
          <cell r="H126">
            <v>1973</v>
          </cell>
          <cell r="I126" t="str">
            <v>07/03/1973</v>
          </cell>
          <cell r="J126" t="str">
            <v>LAKI-LAKI</v>
          </cell>
          <cell r="K126" t="str">
            <v>KK</v>
          </cell>
          <cell r="L126">
            <v>49</v>
          </cell>
          <cell r="M126" t="str">
            <v>DUSUN  I</v>
          </cell>
          <cell r="N126" t="str">
            <v>S</v>
          </cell>
          <cell r="O126" t="str">
            <v>KRISTEN</v>
          </cell>
          <cell r="S126" t="str">
            <v>VACCINEPFIZER</v>
          </cell>
          <cell r="T126" t="str">
            <v>DAMAI MAKMUR</v>
          </cell>
          <cell r="Y126" t="str">
            <v>PKH/BPNT</v>
          </cell>
          <cell r="Z126" t="str">
            <v>TANI</v>
          </cell>
          <cell r="AB126" t="str">
            <v>ALIA</v>
          </cell>
          <cell r="AF126" t="str">
            <v>LH</v>
          </cell>
          <cell r="AG126" t="str">
            <v>BAIK</v>
          </cell>
          <cell r="AH126" t="str">
            <v>SP</v>
          </cell>
          <cell r="AI126">
            <v>1</v>
          </cell>
        </row>
        <row r="127">
          <cell r="C127" t="str">
            <v>MARCI DJADI</v>
          </cell>
          <cell r="D127" t="str">
            <v xml:space="preserve"> 7201131902080667</v>
          </cell>
          <cell r="E127" t="str">
            <v xml:space="preserve"> 72013486480001</v>
          </cell>
          <cell r="F127" t="str">
            <v>MARCI DJADI</v>
          </cell>
          <cell r="G127" t="str">
            <v>KABUA-BUA</v>
          </cell>
          <cell r="H127">
            <v>1980</v>
          </cell>
          <cell r="I127" t="str">
            <v>08/04/1980</v>
          </cell>
          <cell r="J127" t="str">
            <v>PEREMPUAN</v>
          </cell>
          <cell r="K127" t="str">
            <v>Istri</v>
          </cell>
          <cell r="L127">
            <v>42</v>
          </cell>
          <cell r="M127" t="str">
            <v>DUSUN  I</v>
          </cell>
          <cell r="N127" t="str">
            <v>S</v>
          </cell>
          <cell r="O127" t="str">
            <v>KRISTEN</v>
          </cell>
          <cell r="Z127" t="str">
            <v>LAINNYA</v>
          </cell>
          <cell r="AB127" t="str">
            <v>BETRIS DJADI</v>
          </cell>
        </row>
        <row r="128">
          <cell r="C128" t="str">
            <v>GARBIEL GANDALIA</v>
          </cell>
          <cell r="D128" t="str">
            <v xml:space="preserve"> 7201131902080667</v>
          </cell>
          <cell r="E128" t="str">
            <v xml:space="preserve"> 7201135905000001</v>
          </cell>
          <cell r="F128" t="str">
            <v>GARBIEL GANDALIA</v>
          </cell>
          <cell r="G128" t="str">
            <v>KABUA-BUA</v>
          </cell>
          <cell r="H128">
            <v>2000</v>
          </cell>
          <cell r="I128" t="str">
            <v>19/05/2000</v>
          </cell>
          <cell r="J128" t="str">
            <v>PEREMPUAN</v>
          </cell>
          <cell r="K128" t="str">
            <v>Anak</v>
          </cell>
          <cell r="L128">
            <v>22</v>
          </cell>
          <cell r="M128" t="str">
            <v>DUSUN  I</v>
          </cell>
          <cell r="N128" t="str">
            <v>B</v>
          </cell>
          <cell r="O128" t="str">
            <v>KRISTEN</v>
          </cell>
          <cell r="S128" t="str">
            <v>CORONAVAC</v>
          </cell>
          <cell r="T128" t="str">
            <v>LUWUK</v>
          </cell>
          <cell r="Z128" t="str">
            <v>LAINNYA</v>
          </cell>
          <cell r="AB128" t="str">
            <v>MARCI DJADI</v>
          </cell>
        </row>
        <row r="129">
          <cell r="C129" t="str">
            <v>GEORGE GANDALIA</v>
          </cell>
          <cell r="D129" t="str">
            <v xml:space="preserve"> 7201131902080667</v>
          </cell>
          <cell r="E129" t="str">
            <v xml:space="preserve"> 7201130411060001</v>
          </cell>
          <cell r="F129" t="str">
            <v>GEORGE GANDALIA</v>
          </cell>
          <cell r="G129" t="str">
            <v>KABUA-BUA</v>
          </cell>
          <cell r="H129">
            <v>2006</v>
          </cell>
          <cell r="I129" t="str">
            <v>04/11/2006</v>
          </cell>
          <cell r="J129" t="str">
            <v>LAKI-LAKI</v>
          </cell>
          <cell r="K129" t="str">
            <v>Anak</v>
          </cell>
          <cell r="L129">
            <v>16</v>
          </cell>
          <cell r="M129" t="str">
            <v>DUSUN  I</v>
          </cell>
          <cell r="N129" t="str">
            <v>B</v>
          </cell>
          <cell r="O129" t="str">
            <v>KRISTEN</v>
          </cell>
          <cell r="Z129" t="str">
            <v>LAINNYA</v>
          </cell>
          <cell r="AB129" t="str">
            <v>MARCI DJADI</v>
          </cell>
        </row>
        <row r="130">
          <cell r="C130" t="str">
            <v>NORIS GANDALIA</v>
          </cell>
          <cell r="D130" t="str">
            <v xml:space="preserve"> 7201131902080667</v>
          </cell>
          <cell r="E130" t="str">
            <v xml:space="preserve"> 7201136911090001</v>
          </cell>
          <cell r="F130" t="str">
            <v>NORIS GANDALIA</v>
          </cell>
          <cell r="G130" t="str">
            <v>KABUA-BUA</v>
          </cell>
          <cell r="H130">
            <v>2009</v>
          </cell>
          <cell r="I130" t="str">
            <v>29/11/2009</v>
          </cell>
          <cell r="J130" t="str">
            <v>PEREMPUAN</v>
          </cell>
          <cell r="K130" t="str">
            <v>Anak</v>
          </cell>
          <cell r="L130">
            <v>13</v>
          </cell>
          <cell r="M130" t="str">
            <v>DUSUN  I</v>
          </cell>
          <cell r="N130" t="str">
            <v>B</v>
          </cell>
          <cell r="O130" t="str">
            <v>KRISTEN</v>
          </cell>
          <cell r="Z130" t="str">
            <v>LAINNYA</v>
          </cell>
          <cell r="AB130" t="str">
            <v>MARCI DJADI</v>
          </cell>
        </row>
        <row r="131">
          <cell r="C131" t="str">
            <v>CEVIN GANDALIA</v>
          </cell>
          <cell r="D131" t="str">
            <v xml:space="preserve"> 7201131902080667</v>
          </cell>
          <cell r="E131" t="str">
            <v xml:space="preserve"> 7201130709120001</v>
          </cell>
          <cell r="F131" t="str">
            <v>CEVIN GANDALIA</v>
          </cell>
          <cell r="G131" t="str">
            <v>KABUA-BUA</v>
          </cell>
          <cell r="H131">
            <v>2017</v>
          </cell>
          <cell r="I131" t="str">
            <v>29/09/2017</v>
          </cell>
          <cell r="J131" t="str">
            <v>LAKI-LAKI</v>
          </cell>
          <cell r="K131" t="str">
            <v>Anak</v>
          </cell>
          <cell r="L131">
            <v>5</v>
          </cell>
          <cell r="M131" t="str">
            <v>DUSUN  I</v>
          </cell>
          <cell r="N131" t="str">
            <v>B</v>
          </cell>
          <cell r="O131" t="str">
            <v>KRISTEN</v>
          </cell>
          <cell r="Z131" t="str">
            <v>LAINNYA</v>
          </cell>
        </row>
        <row r="132">
          <cell r="C132" t="str">
            <v>YOSKAR DJADI</v>
          </cell>
          <cell r="D132" t="str">
            <v xml:space="preserve"> 7201131902080080</v>
          </cell>
          <cell r="E132" t="str">
            <v xml:space="preserve"> 7201130506640001</v>
          </cell>
          <cell r="F132" t="str">
            <v>YOSKAR DJADI</v>
          </cell>
          <cell r="G132" t="str">
            <v>KABUA-BUA</v>
          </cell>
          <cell r="H132">
            <v>1964</v>
          </cell>
          <cell r="I132" t="str">
            <v>05/06/1964</v>
          </cell>
          <cell r="J132" t="str">
            <v>LAKI-LAKI</v>
          </cell>
          <cell r="K132" t="str">
            <v>KK</v>
          </cell>
          <cell r="L132">
            <v>58</v>
          </cell>
          <cell r="M132" t="str">
            <v>DUSUN  I</v>
          </cell>
          <cell r="N132" t="str">
            <v>S</v>
          </cell>
          <cell r="O132" t="str">
            <v>KRISTEN</v>
          </cell>
          <cell r="S132" t="str">
            <v>SINOVAC</v>
          </cell>
          <cell r="T132" t="str">
            <v>DAMAI MAKMUR</v>
          </cell>
          <cell r="U132" t="str">
            <v>SINOVAC</v>
          </cell>
          <cell r="V132" t="str">
            <v>DAMAI MAKMUR</v>
          </cell>
          <cell r="Y132" t="str">
            <v>BLT</v>
          </cell>
          <cell r="Z132" t="str">
            <v>TANI</v>
          </cell>
          <cell r="AF132" t="str">
            <v>LH</v>
          </cell>
          <cell r="AG132" t="str">
            <v>BAIK</v>
          </cell>
          <cell r="AH132" t="str">
            <v>PR</v>
          </cell>
          <cell r="AI132">
            <v>1</v>
          </cell>
        </row>
        <row r="133">
          <cell r="C133" t="str">
            <v>YUSTIN DJIBU</v>
          </cell>
          <cell r="D133" t="str">
            <v xml:space="preserve"> 7201131902080080</v>
          </cell>
          <cell r="E133" t="str">
            <v xml:space="preserve"> 7201135111560001</v>
          </cell>
          <cell r="F133" t="str">
            <v>YUSTIN DJIBU</v>
          </cell>
          <cell r="G133" t="str">
            <v>SOLAN</v>
          </cell>
          <cell r="H133">
            <v>1956</v>
          </cell>
          <cell r="I133" t="str">
            <v>11/11/1956</v>
          </cell>
          <cell r="J133" t="str">
            <v>PEREMPUAN</v>
          </cell>
          <cell r="K133" t="str">
            <v>Istri</v>
          </cell>
          <cell r="L133">
            <v>66</v>
          </cell>
          <cell r="M133" t="str">
            <v>DUSUN  I</v>
          </cell>
          <cell r="N133" t="str">
            <v>S</v>
          </cell>
          <cell r="O133" t="str">
            <v>KRISTEN</v>
          </cell>
          <cell r="Z133" t="str">
            <v>TANI</v>
          </cell>
        </row>
        <row r="134">
          <cell r="C134" t="str">
            <v>MELVA DJADI</v>
          </cell>
          <cell r="D134" t="str">
            <v xml:space="preserve"> 7201131902080080</v>
          </cell>
          <cell r="E134" t="str">
            <v xml:space="preserve"> '7201134607880001</v>
          </cell>
          <cell r="F134" t="str">
            <v>MELVA DJADI</v>
          </cell>
          <cell r="G134" t="str">
            <v>KABUA-BUA</v>
          </cell>
          <cell r="H134">
            <v>1988</v>
          </cell>
          <cell r="I134" t="str">
            <v>06/07/1988</v>
          </cell>
          <cell r="J134" t="str">
            <v>PEREMPUAN</v>
          </cell>
          <cell r="K134" t="str">
            <v>Anak</v>
          </cell>
          <cell r="L134">
            <v>34</v>
          </cell>
          <cell r="M134" t="str">
            <v>DUSUN  I</v>
          </cell>
          <cell r="N134" t="str">
            <v>B</v>
          </cell>
          <cell r="O134" t="str">
            <v>KRISTEN</v>
          </cell>
          <cell r="S134" t="str">
            <v>SINOVAC</v>
          </cell>
          <cell r="T134" t="str">
            <v>DAMAI MAKMUR</v>
          </cell>
          <cell r="U134" t="str">
            <v>SINOVAC</v>
          </cell>
          <cell r="V134" t="str">
            <v>DAMAI MAKMUR</v>
          </cell>
          <cell r="W134" t="str">
            <v>P-FIZER</v>
          </cell>
          <cell r="X134" t="str">
            <v>KABUA-BUA</v>
          </cell>
          <cell r="Z134" t="str">
            <v>LAINNYA</v>
          </cell>
        </row>
        <row r="135">
          <cell r="C135" t="str">
            <v>ANDARIAS HALIU</v>
          </cell>
          <cell r="D135" t="str">
            <v>7201131902080734</v>
          </cell>
          <cell r="E135" t="str">
            <v>72011314007710001</v>
          </cell>
          <cell r="F135" t="str">
            <v>ANDARIAS HALIU</v>
          </cell>
          <cell r="G135" t="str">
            <v>KABUA-BUA</v>
          </cell>
          <cell r="H135">
            <v>1971</v>
          </cell>
          <cell r="I135" t="str">
            <v>14/07/1971</v>
          </cell>
          <cell r="J135" t="str">
            <v>LAKI-LAKI</v>
          </cell>
          <cell r="K135" t="str">
            <v>KK</v>
          </cell>
          <cell r="L135">
            <v>51</v>
          </cell>
          <cell r="M135" t="str">
            <v>DUSUN  I</v>
          </cell>
          <cell r="N135" t="str">
            <v>S</v>
          </cell>
          <cell r="O135" t="str">
            <v>KRISTEN</v>
          </cell>
          <cell r="S135" t="str">
            <v>CORONAVAC</v>
          </cell>
          <cell r="T135" t="str">
            <v>POLSEK NUHON</v>
          </cell>
          <cell r="U135" t="str">
            <v>CORONAVAC</v>
          </cell>
          <cell r="V135" t="str">
            <v>POLSEK NUHON</v>
          </cell>
          <cell r="W135" t="str">
            <v>VACINE PFIZER</v>
          </cell>
          <cell r="X135" t="str">
            <v>KABUA-BUA</v>
          </cell>
          <cell r="Y135" t="str">
            <v>BPNT</v>
          </cell>
          <cell r="Z135" t="str">
            <v>APARAT DESA</v>
          </cell>
          <cell r="AF135" t="str">
            <v>LH</v>
          </cell>
          <cell r="AG135" t="str">
            <v>BAIK</v>
          </cell>
          <cell r="AH135" t="str">
            <v>PR</v>
          </cell>
          <cell r="AI135">
            <v>1</v>
          </cell>
        </row>
        <row r="136">
          <cell r="C136" t="str">
            <v>BEAKTRIS L</v>
          </cell>
          <cell r="D136" t="str">
            <v>7201131902080734</v>
          </cell>
          <cell r="E136" t="str">
            <v>7201134802770001</v>
          </cell>
          <cell r="F136" t="str">
            <v>BEAKTRIS L</v>
          </cell>
          <cell r="G136" t="str">
            <v>PONDAN</v>
          </cell>
          <cell r="H136">
            <v>1977</v>
          </cell>
          <cell r="I136" t="str">
            <v>08/02/1977</v>
          </cell>
          <cell r="J136" t="str">
            <v>PEREMPUAN</v>
          </cell>
          <cell r="K136" t="str">
            <v>Istri</v>
          </cell>
          <cell r="L136">
            <v>45</v>
          </cell>
          <cell r="M136" t="str">
            <v>DUSUN  I</v>
          </cell>
          <cell r="N136" t="str">
            <v>S</v>
          </cell>
          <cell r="O136" t="str">
            <v>KRISTEN</v>
          </cell>
          <cell r="S136" t="str">
            <v>CORONAVAC</v>
          </cell>
          <cell r="T136" t="str">
            <v>KABUA-BUA</v>
          </cell>
          <cell r="U136" t="str">
            <v>CORONAVAC</v>
          </cell>
          <cell r="V136" t="str">
            <v>KABUA-BUA</v>
          </cell>
          <cell r="Z136" t="str">
            <v>TANI</v>
          </cell>
        </row>
        <row r="137">
          <cell r="C137" t="str">
            <v>YERNES HALIU</v>
          </cell>
          <cell r="D137" t="str">
            <v>7201131902080734</v>
          </cell>
          <cell r="E137" t="str">
            <v>7201130605030001</v>
          </cell>
          <cell r="F137" t="str">
            <v>YERNES HALIU</v>
          </cell>
          <cell r="G137" t="str">
            <v>KABUA-BUA</v>
          </cell>
          <cell r="H137">
            <v>2003</v>
          </cell>
          <cell r="I137" t="str">
            <v>06/03/2003</v>
          </cell>
          <cell r="J137" t="str">
            <v>LAKI-LAKI</v>
          </cell>
          <cell r="K137" t="str">
            <v xml:space="preserve">Anak </v>
          </cell>
          <cell r="L137">
            <v>19</v>
          </cell>
          <cell r="M137" t="str">
            <v>DUSUN  I</v>
          </cell>
          <cell r="N137" t="str">
            <v>B</v>
          </cell>
          <cell r="O137" t="str">
            <v>KRISTEN</v>
          </cell>
          <cell r="S137" t="str">
            <v>CORONAVAC</v>
          </cell>
          <cell r="T137" t="str">
            <v>KABUA-BUA</v>
          </cell>
          <cell r="U137" t="str">
            <v>CORONAVAC</v>
          </cell>
          <cell r="V137" t="str">
            <v>KABUA-BUA</v>
          </cell>
          <cell r="W137" t="str">
            <v>VACINE PFIZER</v>
          </cell>
          <cell r="X137" t="str">
            <v>KABUA-BUA</v>
          </cell>
          <cell r="Z137" t="str">
            <v>LAINNYA</v>
          </cell>
        </row>
        <row r="138">
          <cell r="C138" t="str">
            <v>DESRIANA SISILIA HALIU</v>
          </cell>
          <cell r="D138" t="str">
            <v>7201131902080734</v>
          </cell>
          <cell r="E138" t="str">
            <v>7201136912120001</v>
          </cell>
          <cell r="F138" t="str">
            <v>DESRIANA SISILIA HALIU</v>
          </cell>
          <cell r="G138" t="str">
            <v>KABUA-BUA</v>
          </cell>
          <cell r="H138">
            <v>2012</v>
          </cell>
          <cell r="I138" t="str">
            <v>29/12/2012</v>
          </cell>
          <cell r="J138" t="str">
            <v>PEREMPUAN</v>
          </cell>
          <cell r="K138" t="str">
            <v>Anak</v>
          </cell>
          <cell r="L138">
            <v>10</v>
          </cell>
          <cell r="M138" t="str">
            <v>DUSUN  I</v>
          </cell>
          <cell r="N138" t="str">
            <v>B</v>
          </cell>
          <cell r="O138" t="str">
            <v>KRISTEN</v>
          </cell>
          <cell r="S138" t="str">
            <v>SINOVAC</v>
          </cell>
          <cell r="T138" t="str">
            <v>SD KBB</v>
          </cell>
          <cell r="U138" t="str">
            <v>√</v>
          </cell>
          <cell r="Z138" t="str">
            <v>LAINNYA</v>
          </cell>
        </row>
        <row r="139">
          <cell r="C139" t="str">
            <v>YUNIUS HALIU</v>
          </cell>
          <cell r="D139" t="str">
            <v>7201131902080734</v>
          </cell>
          <cell r="E139" t="str">
            <v>7201132186970002</v>
          </cell>
          <cell r="F139" t="str">
            <v>YUNIUS HALIU</v>
          </cell>
          <cell r="G139" t="str">
            <v>KABUA-BUA</v>
          </cell>
          <cell r="H139">
            <v>1997</v>
          </cell>
          <cell r="I139" t="str">
            <v>21/06/1997</v>
          </cell>
          <cell r="J139" t="str">
            <v>LAKI-LAKI</v>
          </cell>
          <cell r="K139" t="str">
            <v>KK</v>
          </cell>
          <cell r="L139">
            <v>25</v>
          </cell>
          <cell r="M139" t="str">
            <v>DUSUN  I</v>
          </cell>
          <cell r="N139" t="str">
            <v>S</v>
          </cell>
          <cell r="O139" t="str">
            <v>KRISTEN</v>
          </cell>
          <cell r="S139" t="str">
            <v>ASTRA ZENECA</v>
          </cell>
          <cell r="T139" t="str">
            <v>KABUA-BUA</v>
          </cell>
          <cell r="U139" t="str">
            <v>√</v>
          </cell>
          <cell r="Y139" t="str">
            <v>BLT</v>
          </cell>
          <cell r="Z139" t="str">
            <v>TANI</v>
          </cell>
          <cell r="AF139" t="str">
            <v>M-TL</v>
          </cell>
          <cell r="AG139" t="str">
            <v>R0</v>
          </cell>
          <cell r="AH139" t="str">
            <v>R0</v>
          </cell>
          <cell r="AI139">
            <v>0</v>
          </cell>
        </row>
        <row r="140">
          <cell r="C140" t="str">
            <v>MELISA LAGALU,SE</v>
          </cell>
          <cell r="D140" t="str">
            <v>7201132510210001</v>
          </cell>
          <cell r="E140" t="str">
            <v>7201165103970001</v>
          </cell>
          <cell r="F140" t="str">
            <v>MELISA LAGALU,SE</v>
          </cell>
          <cell r="G140" t="str">
            <v>BOMBAN</v>
          </cell>
          <cell r="H140">
            <v>1997</v>
          </cell>
          <cell r="I140">
            <v>35500</v>
          </cell>
          <cell r="J140" t="str">
            <v>PEREMPUAN</v>
          </cell>
          <cell r="K140" t="str">
            <v>Istri</v>
          </cell>
          <cell r="L140">
            <v>25</v>
          </cell>
          <cell r="M140" t="str">
            <v>DUSUN  I</v>
          </cell>
          <cell r="N140" t="str">
            <v>S</v>
          </cell>
          <cell r="O140" t="str">
            <v>KRISTEN</v>
          </cell>
          <cell r="Z140" t="str">
            <v>LAINNYA</v>
          </cell>
        </row>
        <row r="141">
          <cell r="C141" t="str">
            <v>MANUEL STEVANDRI HALIU</v>
          </cell>
          <cell r="D141" t="str">
            <v>7201132510210001</v>
          </cell>
          <cell r="E141" t="str">
            <v>7201132310210001</v>
          </cell>
          <cell r="F141" t="str">
            <v>MANUEL STEVANDRI HALIU</v>
          </cell>
          <cell r="G141" t="str">
            <v>BANGGAI</v>
          </cell>
          <cell r="H141">
            <v>2021</v>
          </cell>
          <cell r="I141">
            <v>44492</v>
          </cell>
          <cell r="J141" t="str">
            <v>LAKI-LAKI</v>
          </cell>
          <cell r="K141" t="str">
            <v>anak</v>
          </cell>
          <cell r="L141">
            <v>1</v>
          </cell>
          <cell r="M141" t="str">
            <v>DUSUN  I</v>
          </cell>
          <cell r="N141" t="str">
            <v>B</v>
          </cell>
          <cell r="O141" t="str">
            <v>KRISTEN</v>
          </cell>
          <cell r="Z141" t="str">
            <v>LAINNYA</v>
          </cell>
        </row>
        <row r="142">
          <cell r="C142" t="str">
            <v>MANUEL STEVANDRO HALIU</v>
          </cell>
          <cell r="D142" t="str">
            <v>7201132510210001</v>
          </cell>
          <cell r="E142" t="str">
            <v>7201132310210002</v>
          </cell>
          <cell r="F142" t="str">
            <v>MANUEL STEVANDRO HALIU</v>
          </cell>
          <cell r="G142" t="str">
            <v>BANGGAI</v>
          </cell>
          <cell r="H142">
            <v>2021</v>
          </cell>
          <cell r="I142">
            <v>44492</v>
          </cell>
          <cell r="J142" t="str">
            <v>LAKI-LAKI</v>
          </cell>
          <cell r="K142" t="str">
            <v>anak</v>
          </cell>
          <cell r="L142">
            <v>1</v>
          </cell>
          <cell r="M142" t="str">
            <v>DUSUN  I</v>
          </cell>
          <cell r="N142" t="str">
            <v>B</v>
          </cell>
          <cell r="O142" t="str">
            <v>KRISTEN</v>
          </cell>
          <cell r="Z142" t="str">
            <v>LAINNYA</v>
          </cell>
        </row>
        <row r="143">
          <cell r="C143" t="str">
            <v>YEHESKIEL MASULI</v>
          </cell>
          <cell r="D143" t="str">
            <v xml:space="preserve"> 7201131902080671</v>
          </cell>
          <cell r="E143" t="str">
            <v>7201132503850001</v>
          </cell>
          <cell r="F143" t="str">
            <v>YEHESKIEL MASULI</v>
          </cell>
          <cell r="G143" t="str">
            <v>KABUA-BUA</v>
          </cell>
          <cell r="H143">
            <v>1985</v>
          </cell>
          <cell r="I143">
            <v>31131</v>
          </cell>
          <cell r="J143" t="str">
            <v>LAKI-LAKI</v>
          </cell>
          <cell r="K143" t="str">
            <v>KK</v>
          </cell>
          <cell r="L143">
            <v>37</v>
          </cell>
          <cell r="M143" t="str">
            <v>DUSUN  I</v>
          </cell>
          <cell r="N143" t="str">
            <v>S</v>
          </cell>
          <cell r="O143" t="str">
            <v>KRISTEN</v>
          </cell>
          <cell r="S143" t="str">
            <v>√</v>
          </cell>
          <cell r="U143" t="str">
            <v>√</v>
          </cell>
          <cell r="Y143" t="str">
            <v>BLT</v>
          </cell>
          <cell r="Z143" t="str">
            <v>LAINNYA</v>
          </cell>
          <cell r="AF143" t="str">
            <v>LH</v>
          </cell>
          <cell r="AG143" t="str">
            <v>BAIK</v>
          </cell>
          <cell r="AH143" t="str">
            <v>SP</v>
          </cell>
          <cell r="AI143">
            <v>1</v>
          </cell>
        </row>
        <row r="144">
          <cell r="C144" t="str">
            <v>MARLIA ADAM</v>
          </cell>
          <cell r="D144" t="str">
            <v xml:space="preserve"> 7201131902080671</v>
          </cell>
          <cell r="E144" t="str">
            <v xml:space="preserve"> 7201135202800001</v>
          </cell>
          <cell r="F144" t="str">
            <v>MARLIA ADAM</v>
          </cell>
          <cell r="G144" t="str">
            <v>NGGERUKOPA</v>
          </cell>
          <cell r="H144">
            <v>1980</v>
          </cell>
          <cell r="I144" t="str">
            <v>12/02/1980</v>
          </cell>
          <cell r="J144" t="str">
            <v>PEREMPUAN</v>
          </cell>
          <cell r="K144" t="str">
            <v>Istri</v>
          </cell>
          <cell r="L144">
            <v>42</v>
          </cell>
          <cell r="M144" t="str">
            <v>DUSUN  I</v>
          </cell>
          <cell r="N144" t="str">
            <v>S</v>
          </cell>
          <cell r="O144" t="str">
            <v>KRISTEN</v>
          </cell>
          <cell r="S144" t="str">
            <v>CORONAVAC</v>
          </cell>
          <cell r="T144" t="str">
            <v>KABUA-BUA</v>
          </cell>
          <cell r="Z144" t="str">
            <v>LAINNYA</v>
          </cell>
        </row>
        <row r="145">
          <cell r="C145" t="str">
            <v>AVRIL VIOLA MASULI</v>
          </cell>
          <cell r="D145" t="str">
            <v xml:space="preserve"> 7201131902080671</v>
          </cell>
          <cell r="E145" t="str">
            <v xml:space="preserve"> 7201136304070001</v>
          </cell>
          <cell r="F145" t="str">
            <v>AVRIL VIOLA MASULI</v>
          </cell>
          <cell r="G145" t="str">
            <v>KABUA-BUA</v>
          </cell>
          <cell r="H145">
            <v>2007</v>
          </cell>
          <cell r="I145" t="str">
            <v>23/04/2007</v>
          </cell>
          <cell r="J145" t="str">
            <v>PEREMPUAN</v>
          </cell>
          <cell r="K145" t="str">
            <v>Anak</v>
          </cell>
          <cell r="L145">
            <v>15</v>
          </cell>
          <cell r="M145" t="str">
            <v>DUSUN  I</v>
          </cell>
          <cell r="N145" t="str">
            <v>B</v>
          </cell>
          <cell r="O145" t="str">
            <v>KRISTEN</v>
          </cell>
          <cell r="Z145" t="str">
            <v>LAINNYA</v>
          </cell>
        </row>
        <row r="146">
          <cell r="C146" t="str">
            <v>GLEN JUIDIKA MASULI</v>
          </cell>
          <cell r="D146" t="str">
            <v xml:space="preserve"> 7201131902080671</v>
          </cell>
          <cell r="E146" t="str">
            <v xml:space="preserve"> 7201132606140002</v>
          </cell>
          <cell r="F146" t="str">
            <v>GLEN JUIDIKA MASULI</v>
          </cell>
          <cell r="G146" t="str">
            <v>AMPANA</v>
          </cell>
          <cell r="H146">
            <v>2014</v>
          </cell>
          <cell r="I146" t="str">
            <v>16/06/2014</v>
          </cell>
          <cell r="J146" t="str">
            <v>LAKI-LAKI</v>
          </cell>
          <cell r="K146" t="str">
            <v>Anak</v>
          </cell>
          <cell r="L146">
            <v>8</v>
          </cell>
          <cell r="M146" t="str">
            <v>DUSUN  I</v>
          </cell>
          <cell r="N146" t="str">
            <v>B</v>
          </cell>
          <cell r="O146" t="str">
            <v>KRISTEN</v>
          </cell>
          <cell r="S146" t="str">
            <v xml:space="preserve">SINOVAC </v>
          </cell>
          <cell r="T146" t="str">
            <v>SD KBB</v>
          </cell>
          <cell r="Z146" t="str">
            <v>LAINNYA</v>
          </cell>
        </row>
        <row r="147">
          <cell r="C147" t="str">
            <v>ROBI MODATI</v>
          </cell>
          <cell r="D147" t="str">
            <v>_7201132504130001</v>
          </cell>
          <cell r="E147" t="str">
            <v>_7201130502860001</v>
          </cell>
          <cell r="F147" t="str">
            <v>ROBI MODATI</v>
          </cell>
          <cell r="G147" t="str">
            <v>KABUA BUA</v>
          </cell>
          <cell r="H147">
            <v>1986</v>
          </cell>
          <cell r="I147" t="str">
            <v>05/02/1986</v>
          </cell>
          <cell r="J147" t="str">
            <v>LAKI-LAKI</v>
          </cell>
          <cell r="K147" t="str">
            <v>KK</v>
          </cell>
          <cell r="L147">
            <v>36</v>
          </cell>
          <cell r="M147" t="str">
            <v>DUSUN  I</v>
          </cell>
          <cell r="N147" t="str">
            <v>S</v>
          </cell>
          <cell r="O147" t="str">
            <v>KRISTEN</v>
          </cell>
          <cell r="S147" t="str">
            <v>CORONAVAC</v>
          </cell>
          <cell r="T147" t="str">
            <v>DAMAI MAKMUR</v>
          </cell>
          <cell r="U147" t="str">
            <v>CORONAVAC</v>
          </cell>
          <cell r="V147" t="str">
            <v>DAMAI MAKMUR</v>
          </cell>
          <cell r="Z147" t="str">
            <v>PNS</v>
          </cell>
          <cell r="AF147" t="str">
            <v>LH</v>
          </cell>
          <cell r="AG147" t="str">
            <v>BAIK</v>
          </cell>
          <cell r="AH147" t="str">
            <v>PR</v>
          </cell>
          <cell r="AI147">
            <v>1</v>
          </cell>
        </row>
        <row r="148">
          <cell r="C148" t="str">
            <v>EVIANE PODALA</v>
          </cell>
          <cell r="D148" t="str">
            <v>_7201132504130001</v>
          </cell>
          <cell r="E148" t="str">
            <v>_7201136408860001</v>
          </cell>
          <cell r="F148" t="str">
            <v>EVIANE PODALA</v>
          </cell>
          <cell r="G148" t="str">
            <v>SAOJO</v>
          </cell>
          <cell r="H148">
            <v>1986</v>
          </cell>
          <cell r="I148" t="str">
            <v>24/04/1986</v>
          </cell>
          <cell r="J148" t="str">
            <v>PEREMPUAN</v>
          </cell>
          <cell r="K148" t="str">
            <v>Istri</v>
          </cell>
          <cell r="L148">
            <v>36</v>
          </cell>
          <cell r="M148" t="str">
            <v>DUSUN  I</v>
          </cell>
          <cell r="N148" t="str">
            <v>S</v>
          </cell>
          <cell r="O148" t="str">
            <v>KRISTEN</v>
          </cell>
          <cell r="S148" t="str">
            <v>CORONAVAC</v>
          </cell>
          <cell r="T148" t="str">
            <v>DAMAI MAKMUR</v>
          </cell>
          <cell r="U148" t="str">
            <v>CORONAVAC</v>
          </cell>
          <cell r="V148" t="str">
            <v>KABUA-BUA</v>
          </cell>
          <cell r="Z148" t="str">
            <v>LAINNYA</v>
          </cell>
        </row>
        <row r="149">
          <cell r="C149" t="str">
            <v>GLEDIS MARSELIN MODATI</v>
          </cell>
          <cell r="D149" t="str">
            <v>_7201132504130001</v>
          </cell>
          <cell r="E149" t="str">
            <v>_7202276803090002</v>
          </cell>
          <cell r="F149" t="str">
            <v>GLEDIS MARSELIN MODATI</v>
          </cell>
          <cell r="G149" t="str">
            <v>KABUA-BUA</v>
          </cell>
          <cell r="H149">
            <v>2009</v>
          </cell>
          <cell r="I149" t="str">
            <v>28/03/2009</v>
          </cell>
          <cell r="J149" t="str">
            <v>PEREMPUAN</v>
          </cell>
          <cell r="K149" t="str">
            <v>Anak</v>
          </cell>
          <cell r="L149">
            <v>13</v>
          </cell>
          <cell r="M149" t="str">
            <v>DUSUN  I</v>
          </cell>
          <cell r="N149" t="str">
            <v>B</v>
          </cell>
          <cell r="O149" t="str">
            <v>KRISTEN</v>
          </cell>
          <cell r="S149" t="str">
            <v>CORONAVAC</v>
          </cell>
          <cell r="T149" t="str">
            <v>SMP</v>
          </cell>
          <cell r="U149" t="str">
            <v>CORONAVAC</v>
          </cell>
          <cell r="V149" t="str">
            <v>KABUA-BUA</v>
          </cell>
          <cell r="Z149" t="str">
            <v>LAINNYA</v>
          </cell>
        </row>
        <row r="150">
          <cell r="C150" t="str">
            <v>RAFAEL MODATI</v>
          </cell>
          <cell r="D150" t="str">
            <v>_7201132504130001</v>
          </cell>
          <cell r="E150" t="str">
            <v>_7202272510120002</v>
          </cell>
          <cell r="F150" t="str">
            <v>RAFAEL MODATI</v>
          </cell>
          <cell r="G150" t="str">
            <v>KABUA-BUA</v>
          </cell>
          <cell r="H150">
            <v>2012</v>
          </cell>
          <cell r="I150" t="str">
            <v>25/10/2012</v>
          </cell>
          <cell r="J150" t="str">
            <v>LAKI-LAKI</v>
          </cell>
          <cell r="K150" t="str">
            <v>Anak</v>
          </cell>
          <cell r="L150">
            <v>10</v>
          </cell>
          <cell r="M150" t="str">
            <v>DUSUN  I</v>
          </cell>
          <cell r="N150" t="str">
            <v>B</v>
          </cell>
          <cell r="O150" t="str">
            <v>KRISTEN</v>
          </cell>
          <cell r="Z150" t="str">
            <v>LAINNYA</v>
          </cell>
        </row>
        <row r="151">
          <cell r="C151" t="str">
            <v>ESTERINA ELFIN MODATI</v>
          </cell>
          <cell r="D151" t="str">
            <v xml:space="preserve"> '7201131902080099</v>
          </cell>
          <cell r="E151" t="str">
            <v>7201136906020001</v>
          </cell>
          <cell r="F151" t="str">
            <v>ESTERINA ELFIN MODATI</v>
          </cell>
          <cell r="G151" t="str">
            <v>MATABAS</v>
          </cell>
          <cell r="H151">
            <v>2002</v>
          </cell>
          <cell r="I151" t="str">
            <v>29/06/2002</v>
          </cell>
          <cell r="J151" t="str">
            <v>PEREMPUAN</v>
          </cell>
          <cell r="K151" t="str">
            <v>KK</v>
          </cell>
          <cell r="L151">
            <v>20</v>
          </cell>
          <cell r="M151" t="str">
            <v>DUSUN  I</v>
          </cell>
          <cell r="N151" t="str">
            <v>B</v>
          </cell>
          <cell r="O151" t="str">
            <v>KRISTEN</v>
          </cell>
          <cell r="S151" t="str">
            <v>MODERNA</v>
          </cell>
          <cell r="T151" t="str">
            <v>BALANTAK</v>
          </cell>
          <cell r="U151" t="str">
            <v>CORONAVAC</v>
          </cell>
          <cell r="V151" t="str">
            <v>BALANTAK</v>
          </cell>
          <cell r="Y151" t="str">
            <v>BLT</v>
          </cell>
          <cell r="Z151" t="str">
            <v>LAINNYA</v>
          </cell>
          <cell r="AF151" t="str">
            <v>M</v>
          </cell>
          <cell r="AG151" t="str">
            <v>R0</v>
          </cell>
          <cell r="AH151" t="str">
            <v>R0</v>
          </cell>
          <cell r="AI151">
            <v>0</v>
          </cell>
        </row>
        <row r="152">
          <cell r="C152" t="str">
            <v>AURIKE MODATI</v>
          </cell>
          <cell r="D152" t="str">
            <v xml:space="preserve"> 7201131902080099</v>
          </cell>
          <cell r="E152" t="str">
            <v xml:space="preserve"> 7201135110040001</v>
          </cell>
          <cell r="F152" t="str">
            <v>AURIKE MODATI</v>
          </cell>
          <cell r="G152" t="str">
            <v>KABUA-BUA</v>
          </cell>
          <cell r="H152">
            <v>2003</v>
          </cell>
          <cell r="I152" t="str">
            <v>11/10/2003</v>
          </cell>
          <cell r="J152" t="str">
            <v>PEREMPUAN</v>
          </cell>
          <cell r="K152" t="str">
            <v>Saudara Kandung</v>
          </cell>
          <cell r="L152">
            <v>19</v>
          </cell>
          <cell r="M152" t="str">
            <v>DUSUN  I</v>
          </cell>
          <cell r="N152" t="str">
            <v>B</v>
          </cell>
          <cell r="O152" t="str">
            <v>KRISTEN</v>
          </cell>
          <cell r="S152" t="str">
            <v>CORONAVAC</v>
          </cell>
          <cell r="T152" t="str">
            <v>KABUA-BUA</v>
          </cell>
          <cell r="U152" t="str">
            <v>CORONAVAC</v>
          </cell>
          <cell r="V152" t="str">
            <v>DAMAI MAKMUR</v>
          </cell>
          <cell r="Z152" t="str">
            <v>LAINNYA</v>
          </cell>
        </row>
        <row r="153">
          <cell r="C153" t="str">
            <v>DANIEL KALASAN</v>
          </cell>
          <cell r="D153" t="str">
            <v xml:space="preserve"> 7201020602080291</v>
          </cell>
          <cell r="E153" t="str">
            <v xml:space="preserve"> 7201021006590001</v>
          </cell>
          <cell r="F153" t="str">
            <v>DANIEL KALASAN</v>
          </cell>
          <cell r="G153" t="str">
            <v>KABUA-BUA</v>
          </cell>
          <cell r="H153">
            <v>1959</v>
          </cell>
          <cell r="I153" t="str">
            <v>10/06/1959</v>
          </cell>
          <cell r="J153" t="str">
            <v>LAKI-LAKI</v>
          </cell>
          <cell r="K153" t="str">
            <v>KK</v>
          </cell>
          <cell r="L153">
            <v>63</v>
          </cell>
          <cell r="M153" t="str">
            <v>DUSUN  I</v>
          </cell>
          <cell r="N153" t="str">
            <v>S</v>
          </cell>
          <cell r="O153" t="str">
            <v>KRISTEN</v>
          </cell>
          <cell r="S153" t="str">
            <v>CORONAVAC</v>
          </cell>
          <cell r="T153" t="str">
            <v>DAMAI MAKMUR</v>
          </cell>
          <cell r="U153" t="str">
            <v>CORONAVAC</v>
          </cell>
          <cell r="V153" t="str">
            <v>DAMAI MAKMUR</v>
          </cell>
          <cell r="W153" t="str">
            <v>PFIZER</v>
          </cell>
          <cell r="X153" t="str">
            <v>KABUA-BUA</v>
          </cell>
          <cell r="Y153" t="str">
            <v>BPNT</v>
          </cell>
          <cell r="Z153" t="str">
            <v>TANI</v>
          </cell>
          <cell r="AF153" t="str">
            <v>LH</v>
          </cell>
          <cell r="AG153" t="str">
            <v>BAIK</v>
          </cell>
          <cell r="AH153" t="str">
            <v>PR</v>
          </cell>
          <cell r="AI153">
            <v>1</v>
          </cell>
        </row>
        <row r="154">
          <cell r="C154" t="str">
            <v>SELVIA DJADI</v>
          </cell>
          <cell r="D154" t="str">
            <v xml:space="preserve"> 7201020602080291</v>
          </cell>
          <cell r="E154" t="str">
            <v xml:space="preserve"> 7201026211690001</v>
          </cell>
          <cell r="F154" t="str">
            <v>SELVIA DJADI</v>
          </cell>
          <cell r="G154" t="str">
            <v>KABUA-BUA</v>
          </cell>
          <cell r="H154">
            <v>1969</v>
          </cell>
          <cell r="I154" t="str">
            <v>22/11/1969</v>
          </cell>
          <cell r="J154" t="str">
            <v>PEREMPUAN</v>
          </cell>
          <cell r="K154" t="str">
            <v>Istri</v>
          </cell>
          <cell r="L154">
            <v>53</v>
          </cell>
          <cell r="M154" t="str">
            <v>DUSUN  I</v>
          </cell>
          <cell r="N154" t="str">
            <v>S</v>
          </cell>
          <cell r="O154" t="str">
            <v>KRISTEN</v>
          </cell>
          <cell r="S154" t="str">
            <v>CORONAVAC</v>
          </cell>
          <cell r="T154" t="str">
            <v>KABUA-BUA</v>
          </cell>
          <cell r="U154" t="str">
            <v>CORONAVAC</v>
          </cell>
          <cell r="V154" t="str">
            <v>KABUA-BUA</v>
          </cell>
          <cell r="Z154" t="str">
            <v>LAINNYA</v>
          </cell>
        </row>
        <row r="155">
          <cell r="C155" t="str">
            <v>VIRA MARGARETA  KALASAN</v>
          </cell>
          <cell r="D155" t="str">
            <v xml:space="preserve"> 7201020602080291</v>
          </cell>
          <cell r="E155" t="str">
            <v xml:space="preserve"> 7201025003010001</v>
          </cell>
          <cell r="F155" t="str">
            <v>VIRA MARGARETA  KALASAN</v>
          </cell>
          <cell r="G155" t="str">
            <v>KABUA-BUA</v>
          </cell>
          <cell r="H155">
            <v>2001</v>
          </cell>
          <cell r="I155" t="str">
            <v>10/03/2001</v>
          </cell>
          <cell r="J155" t="str">
            <v>PEREMPUAN</v>
          </cell>
          <cell r="K155" t="str">
            <v>Anak</v>
          </cell>
          <cell r="L155">
            <v>21</v>
          </cell>
          <cell r="M155" t="str">
            <v>DUSUN  I</v>
          </cell>
          <cell r="N155" t="str">
            <v>B</v>
          </cell>
          <cell r="O155" t="str">
            <v>KRISTEN</v>
          </cell>
          <cell r="Z155" t="str">
            <v>LAINNYA</v>
          </cell>
        </row>
        <row r="156">
          <cell r="C156" t="str">
            <v>FAREL KALASAN</v>
          </cell>
          <cell r="D156" t="str">
            <v xml:space="preserve"> 7201020602080291</v>
          </cell>
          <cell r="E156" t="str">
            <v xml:space="preserve"> 7201172710080001</v>
          </cell>
          <cell r="F156" t="str">
            <v>FAREL KALASAN</v>
          </cell>
          <cell r="G156" t="str">
            <v>SIMPANG I</v>
          </cell>
          <cell r="H156">
            <v>2008</v>
          </cell>
          <cell r="I156" t="str">
            <v>27/10/2008</v>
          </cell>
          <cell r="J156" t="str">
            <v>LAKI-LAKI</v>
          </cell>
          <cell r="K156" t="str">
            <v>Anak</v>
          </cell>
          <cell r="L156">
            <v>14</v>
          </cell>
          <cell r="M156" t="str">
            <v>DUSUN  I</v>
          </cell>
          <cell r="N156" t="str">
            <v>B</v>
          </cell>
          <cell r="O156" t="str">
            <v>KRISTEN</v>
          </cell>
          <cell r="S156" t="str">
            <v>√</v>
          </cell>
          <cell r="T156" t="str">
            <v>SMP SIMRAY</v>
          </cell>
          <cell r="Z156" t="str">
            <v>LAINNYA</v>
          </cell>
        </row>
        <row r="157">
          <cell r="C157" t="str">
            <v>YOLVAN H KALASAN</v>
          </cell>
          <cell r="D157" t="str">
            <v xml:space="preserve"> 7201131902080101</v>
          </cell>
          <cell r="E157" t="str">
            <v xml:space="preserve"> 7201133008070001</v>
          </cell>
          <cell r="F157" t="str">
            <v>YOLVAN H KALASAN</v>
          </cell>
          <cell r="G157" t="str">
            <v>KABUA-BUA</v>
          </cell>
          <cell r="H157">
            <v>2007</v>
          </cell>
          <cell r="I157" t="str">
            <v>30/08/2007</v>
          </cell>
          <cell r="J157" t="str">
            <v>LAKI-LAKI</v>
          </cell>
          <cell r="K157" t="str">
            <v>Anak</v>
          </cell>
          <cell r="L157">
            <v>15</v>
          </cell>
          <cell r="M157" t="str">
            <v>DUSUN  I</v>
          </cell>
          <cell r="N157" t="str">
            <v>B</v>
          </cell>
          <cell r="O157" t="str">
            <v>KRISTEN</v>
          </cell>
          <cell r="S157" t="str">
            <v>SINOVAC</v>
          </cell>
          <cell r="T157" t="str">
            <v>SD KBB</v>
          </cell>
          <cell r="Z157" t="str">
            <v>LAINNYA</v>
          </cell>
        </row>
        <row r="158">
          <cell r="C158" t="str">
            <v>FERDI DJADI</v>
          </cell>
          <cell r="D158" t="str">
            <v xml:space="preserve"> 7201131509140001</v>
          </cell>
          <cell r="E158" t="str">
            <v xml:space="preserve"> 7201130602880001</v>
          </cell>
          <cell r="F158" t="str">
            <v>FERDI DJADI</v>
          </cell>
          <cell r="G158" t="str">
            <v>KABUA-BUA</v>
          </cell>
          <cell r="H158">
            <v>1988</v>
          </cell>
          <cell r="I158" t="str">
            <v>06/02/1988</v>
          </cell>
          <cell r="J158" t="str">
            <v>LAKI-LAKI</v>
          </cell>
          <cell r="K158" t="str">
            <v>KK</v>
          </cell>
          <cell r="L158">
            <v>34</v>
          </cell>
          <cell r="M158" t="str">
            <v>DUSUN  I</v>
          </cell>
          <cell r="N158" t="str">
            <v>S</v>
          </cell>
          <cell r="O158" t="str">
            <v>KRISTEN</v>
          </cell>
          <cell r="S158" t="str">
            <v>ASRA ZENECA</v>
          </cell>
          <cell r="T158" t="str">
            <v>KABUA-BUA</v>
          </cell>
          <cell r="U158" t="str">
            <v>COVOVAK</v>
          </cell>
          <cell r="V158" t="str">
            <v>KABUA-BUA</v>
          </cell>
          <cell r="Y158" t="str">
            <v>PKH/BPNT</v>
          </cell>
          <cell r="Z158" t="str">
            <v>TANI</v>
          </cell>
          <cell r="AB158" t="str">
            <v>ANCE PAMANYO</v>
          </cell>
          <cell r="AF158" t="str">
            <v>TL'</v>
          </cell>
          <cell r="AG158" t="str">
            <v>RB</v>
          </cell>
          <cell r="AH158" t="str">
            <v>SP</v>
          </cell>
          <cell r="AI158">
            <v>2</v>
          </cell>
        </row>
        <row r="159">
          <cell r="C159" t="str">
            <v>NORCE KALASAN</v>
          </cell>
          <cell r="D159" t="str">
            <v xml:space="preserve"> 7201131509140001</v>
          </cell>
          <cell r="E159" t="str">
            <v xml:space="preserve"> 7201134107950019</v>
          </cell>
          <cell r="F159" t="str">
            <v>NORCE KALASAN</v>
          </cell>
          <cell r="G159" t="str">
            <v>KABUA-BUA</v>
          </cell>
          <cell r="H159">
            <v>1995</v>
          </cell>
          <cell r="I159" t="str">
            <v>01/07/1995</v>
          </cell>
          <cell r="J159" t="str">
            <v>PEREMPUAN</v>
          </cell>
          <cell r="K159" t="str">
            <v>Istri</v>
          </cell>
          <cell r="L159">
            <v>27</v>
          </cell>
          <cell r="M159" t="str">
            <v>DUSUN  I</v>
          </cell>
          <cell r="N159" t="str">
            <v>S</v>
          </cell>
          <cell r="O159" t="str">
            <v>KRISTEN</v>
          </cell>
          <cell r="S159" t="str">
            <v>CORONAVAC</v>
          </cell>
          <cell r="T159" t="str">
            <v>KABUA-BUA</v>
          </cell>
          <cell r="U159" t="str">
            <v>CORONAVAC</v>
          </cell>
          <cell r="V159" t="str">
            <v>KABUA-BUA</v>
          </cell>
          <cell r="Z159" t="str">
            <v>KADER</v>
          </cell>
          <cell r="AB159" t="str">
            <v>DOSALINA MUDALA</v>
          </cell>
        </row>
        <row r="160">
          <cell r="C160" t="str">
            <v>MICHELE DJADI</v>
          </cell>
          <cell r="D160" t="str">
            <v xml:space="preserve"> 7201131509140001</v>
          </cell>
          <cell r="E160" t="str">
            <v xml:space="preserve"> 7201130904100001</v>
          </cell>
          <cell r="F160" t="str">
            <v>MICHELE DJADI</v>
          </cell>
          <cell r="G160" t="str">
            <v>KABUA-BUA</v>
          </cell>
          <cell r="H160">
            <v>2010</v>
          </cell>
          <cell r="I160" t="str">
            <v>19/04/2010</v>
          </cell>
          <cell r="J160" t="str">
            <v>PEREMPUAN</v>
          </cell>
          <cell r="K160" t="str">
            <v>Anak</v>
          </cell>
          <cell r="L160">
            <v>12</v>
          </cell>
          <cell r="M160" t="str">
            <v>DUSUN  I</v>
          </cell>
          <cell r="N160" t="str">
            <v>B</v>
          </cell>
          <cell r="O160" t="str">
            <v>KRISTEN</v>
          </cell>
          <cell r="S160" t="str">
            <v>SINOVAC</v>
          </cell>
          <cell r="T160" t="str">
            <v>SD KBB</v>
          </cell>
          <cell r="U160" t="str">
            <v>√</v>
          </cell>
          <cell r="Z160" t="str">
            <v>LAINNYA</v>
          </cell>
          <cell r="AB160" t="str">
            <v>NORCE KALASAN</v>
          </cell>
        </row>
        <row r="161">
          <cell r="C161" t="str">
            <v>RIANT GLENSKY DJADI</v>
          </cell>
          <cell r="D161" t="str">
            <v xml:space="preserve"> 7201131509140001</v>
          </cell>
          <cell r="E161" t="str">
            <v xml:space="preserve"> 7201130305190001</v>
          </cell>
          <cell r="F161" t="str">
            <v>RIANT GLENSKY DJADI</v>
          </cell>
          <cell r="G161" t="str">
            <v>Ampana</v>
          </cell>
          <cell r="H161">
            <v>2018</v>
          </cell>
          <cell r="I161" t="str">
            <v>03/05/2018</v>
          </cell>
          <cell r="J161" t="str">
            <v>LAKI-LAKI</v>
          </cell>
          <cell r="K161" t="str">
            <v>Anak</v>
          </cell>
          <cell r="L161">
            <v>4</v>
          </cell>
          <cell r="M161" t="str">
            <v>DUSUN  I</v>
          </cell>
          <cell r="N161" t="str">
            <v>B</v>
          </cell>
          <cell r="O161" t="str">
            <v>KRISTEN</v>
          </cell>
          <cell r="Z161" t="str">
            <v>LAINNYA</v>
          </cell>
          <cell r="AB161" t="str">
            <v>NORCE KALASAN</v>
          </cell>
        </row>
        <row r="162">
          <cell r="C162" t="str">
            <v>ANCE PAMANYO</v>
          </cell>
          <cell r="D162" t="str">
            <v>7201131902080087</v>
          </cell>
          <cell r="E162" t="str">
            <v>7201135509510001</v>
          </cell>
          <cell r="F162" t="str">
            <v>ANCE PAMANYO</v>
          </cell>
          <cell r="G162" t="str">
            <v>KABUA-BUA</v>
          </cell>
          <cell r="H162">
            <v>1961</v>
          </cell>
          <cell r="I162" t="str">
            <v>15/09/1961</v>
          </cell>
          <cell r="J162" t="str">
            <v>PEREMPUAN</v>
          </cell>
          <cell r="K162" t="str">
            <v>KK</v>
          </cell>
          <cell r="L162">
            <v>61</v>
          </cell>
          <cell r="M162" t="str">
            <v>DUSUN  I</v>
          </cell>
          <cell r="N162" t="str">
            <v>P</v>
          </cell>
          <cell r="O162" t="str">
            <v>KRISTEN</v>
          </cell>
          <cell r="S162" t="str">
            <v>CORONAVAC</v>
          </cell>
          <cell r="T162" t="str">
            <v>KABUA-BUA</v>
          </cell>
          <cell r="Y162" t="str">
            <v>BLT</v>
          </cell>
          <cell r="Z162" t="str">
            <v>TANI</v>
          </cell>
          <cell r="AB162" t="str">
            <v>EMA</v>
          </cell>
          <cell r="AF162" t="str">
            <v>TL</v>
          </cell>
          <cell r="AG162" t="str">
            <v>RR</v>
          </cell>
          <cell r="AH162" t="str">
            <v>SP</v>
          </cell>
          <cell r="AI162">
            <v>2</v>
          </cell>
        </row>
        <row r="163">
          <cell r="C163" t="str">
            <v>YELIS MAMARASI</v>
          </cell>
          <cell r="D163" t="str">
            <v xml:space="preserve"> 7201171710120006</v>
          </cell>
          <cell r="E163" t="str">
            <v xml:space="preserve"> 7201021306860001</v>
          </cell>
          <cell r="F163" t="str">
            <v>YELIS MAMARASI</v>
          </cell>
          <cell r="G163" t="str">
            <v>TINDUNG</v>
          </cell>
          <cell r="H163">
            <v>1986</v>
          </cell>
          <cell r="I163" t="str">
            <v>13/06/1986</v>
          </cell>
          <cell r="J163" t="str">
            <v>LAKI-LAKI</v>
          </cell>
          <cell r="K163" t="str">
            <v>KK</v>
          </cell>
          <cell r="L163">
            <v>36</v>
          </cell>
          <cell r="M163" t="str">
            <v>DUSUN  I</v>
          </cell>
          <cell r="N163" t="str">
            <v>S</v>
          </cell>
          <cell r="O163" t="str">
            <v>KRISTEN</v>
          </cell>
          <cell r="S163" t="str">
            <v>CORONAVAC</v>
          </cell>
          <cell r="T163" t="str">
            <v>SAITI</v>
          </cell>
          <cell r="U163" t="str">
            <v>CORONAVAC</v>
          </cell>
          <cell r="V163" t="str">
            <v>DAMAI MAKMUR</v>
          </cell>
          <cell r="Y163" t="str">
            <v>BPNT</v>
          </cell>
          <cell r="Z163" t="str">
            <v>TANI</v>
          </cell>
          <cell r="AF163" t="str">
            <v>LH</v>
          </cell>
          <cell r="AG163" t="str">
            <v>BAIK</v>
          </cell>
          <cell r="AH163" t="str">
            <v>PR</v>
          </cell>
          <cell r="AI163">
            <v>1</v>
          </cell>
        </row>
        <row r="164">
          <cell r="C164" t="str">
            <v>PERTIN PAMANYO</v>
          </cell>
          <cell r="D164" t="str">
            <v xml:space="preserve"> 7201171710120006</v>
          </cell>
          <cell r="E164" t="str">
            <v xml:space="preserve"> 7201135705860001</v>
          </cell>
          <cell r="F164" t="str">
            <v>PERTIN PAMANYO</v>
          </cell>
          <cell r="G164" t="str">
            <v>KABUA-BUA</v>
          </cell>
          <cell r="H164">
            <v>1986</v>
          </cell>
          <cell r="I164" t="str">
            <v>17/05/1986</v>
          </cell>
          <cell r="J164" t="str">
            <v>PEREMPUAN</v>
          </cell>
          <cell r="K164" t="str">
            <v>Istri</v>
          </cell>
          <cell r="L164">
            <v>36</v>
          </cell>
          <cell r="M164" t="str">
            <v>DUSUN  I</v>
          </cell>
          <cell r="N164" t="str">
            <v>S</v>
          </cell>
          <cell r="O164" t="str">
            <v>KRISTEN</v>
          </cell>
          <cell r="S164" t="str">
            <v>CORONAVAC</v>
          </cell>
          <cell r="T164" t="str">
            <v>SAITI</v>
          </cell>
          <cell r="U164" t="str">
            <v>CORONAVAC</v>
          </cell>
          <cell r="V164" t="str">
            <v>DAMAI MAKMUR</v>
          </cell>
          <cell r="Z164" t="str">
            <v>WIRASWASTA</v>
          </cell>
        </row>
        <row r="165">
          <cell r="C165" t="str">
            <v>RAYMOND MAMARASI</v>
          </cell>
          <cell r="D165" t="str">
            <v xml:space="preserve"> 7201171710120006</v>
          </cell>
          <cell r="E165" t="str">
            <v xml:space="preserve"> 7201132805080002</v>
          </cell>
          <cell r="F165" t="str">
            <v>RAYMOND MAMARASI</v>
          </cell>
          <cell r="G165" t="str">
            <v>KABUA-BUA</v>
          </cell>
          <cell r="H165">
            <v>2008</v>
          </cell>
          <cell r="I165" t="str">
            <v>28/05/2008</v>
          </cell>
          <cell r="J165" t="str">
            <v>LAKI-LAKI</v>
          </cell>
          <cell r="K165" t="str">
            <v>Anak</v>
          </cell>
          <cell r="L165">
            <v>14</v>
          </cell>
          <cell r="M165" t="str">
            <v>DUSUN  I</v>
          </cell>
          <cell r="N165" t="str">
            <v>B</v>
          </cell>
          <cell r="O165" t="str">
            <v>KRISTEN</v>
          </cell>
          <cell r="S165" t="str">
            <v>√</v>
          </cell>
          <cell r="T165" t="str">
            <v>SMP</v>
          </cell>
          <cell r="Z165" t="str">
            <v>LAINNYA</v>
          </cell>
        </row>
        <row r="166">
          <cell r="C166" t="str">
            <v>HEMBELIN MONGGAGAN</v>
          </cell>
          <cell r="D166" t="str">
            <v xml:space="preserve"> 7201131902080817</v>
          </cell>
          <cell r="E166" t="str">
            <v xml:space="preserve"> 7201134107510015</v>
          </cell>
          <cell r="F166" t="str">
            <v>HEMBELIN MONGGAGAN</v>
          </cell>
          <cell r="G166" t="str">
            <v>KABUA-BUA</v>
          </cell>
          <cell r="H166">
            <v>1951</v>
          </cell>
          <cell r="I166" t="str">
            <v>01/08/1951</v>
          </cell>
          <cell r="J166" t="str">
            <v>PEREMPUAN</v>
          </cell>
          <cell r="K166" t="str">
            <v>KK</v>
          </cell>
          <cell r="L166">
            <v>71</v>
          </cell>
          <cell r="M166" t="str">
            <v>DUSUN  I</v>
          </cell>
          <cell r="N166" t="str">
            <v>B</v>
          </cell>
          <cell r="O166" t="str">
            <v>KRISTEN</v>
          </cell>
          <cell r="S166" t="str">
            <v>CORONAVAC</v>
          </cell>
          <cell r="T166" t="str">
            <v>DAMAI MAKMUR</v>
          </cell>
          <cell r="U166" t="str">
            <v>CORONAVAC</v>
          </cell>
          <cell r="V166" t="str">
            <v>DAMAI MAKMUR</v>
          </cell>
          <cell r="Y166" t="str">
            <v>BPNT</v>
          </cell>
          <cell r="Z166" t="str">
            <v>TANI</v>
          </cell>
          <cell r="AF166" t="str">
            <v>LH</v>
          </cell>
          <cell r="AG166" t="str">
            <v>RR</v>
          </cell>
          <cell r="AH166" t="str">
            <v>SP</v>
          </cell>
          <cell r="AI166">
            <v>1</v>
          </cell>
        </row>
        <row r="167">
          <cell r="C167" t="str">
            <v>TOGI SITOHANG NAIBAHO</v>
          </cell>
          <cell r="D167" t="str">
            <v>1207050506130003</v>
          </cell>
          <cell r="E167" t="str">
            <v>1271200601780008</v>
          </cell>
          <cell r="F167" t="str">
            <v>TOGI SITOHANG NAIBAHO</v>
          </cell>
          <cell r="G167" t="str">
            <v>MEDAN</v>
          </cell>
          <cell r="H167">
            <v>1978</v>
          </cell>
          <cell r="I167">
            <v>28496</v>
          </cell>
          <cell r="J167" t="str">
            <v>LAKI-LAKI</v>
          </cell>
          <cell r="K167" t="str">
            <v>KK</v>
          </cell>
          <cell r="L167">
            <v>45</v>
          </cell>
          <cell r="M167" t="str">
            <v>DUSUN  I</v>
          </cell>
          <cell r="N167" t="str">
            <v>S</v>
          </cell>
          <cell r="O167" t="str">
            <v>KRISTEN</v>
          </cell>
          <cell r="S167" t="str">
            <v>√</v>
          </cell>
          <cell r="U167" t="str">
            <v>√</v>
          </cell>
          <cell r="Y167" t="str">
            <v>BLT</v>
          </cell>
          <cell r="Z167" t="str">
            <v>BURUH TANI</v>
          </cell>
          <cell r="AF167" t="str">
            <v>M</v>
          </cell>
          <cell r="AG167" t="str">
            <v>R0</v>
          </cell>
          <cell r="AH167" t="str">
            <v>R0</v>
          </cell>
          <cell r="AI167">
            <v>0</v>
          </cell>
        </row>
        <row r="168">
          <cell r="C168" t="str">
            <v>RATNA  PAMANYO</v>
          </cell>
          <cell r="D168" t="str">
            <v xml:space="preserve"> 7201131902080817</v>
          </cell>
          <cell r="E168" t="str">
            <v xml:space="preserve"> 7201130107910014</v>
          </cell>
          <cell r="F168" t="str">
            <v>RATNA  PAMANYO</v>
          </cell>
          <cell r="G168" t="str">
            <v>KABUA-BUA</v>
          </cell>
          <cell r="H168">
            <v>1991</v>
          </cell>
          <cell r="I168" t="str">
            <v>10/11/1991</v>
          </cell>
          <cell r="J168" t="str">
            <v>PEREMPUAN</v>
          </cell>
          <cell r="K168" t="str">
            <v>Istri</v>
          </cell>
          <cell r="L168">
            <v>31</v>
          </cell>
          <cell r="M168" t="str">
            <v>DUSUN  I</v>
          </cell>
          <cell r="N168" t="str">
            <v>S</v>
          </cell>
          <cell r="O168" t="str">
            <v>KRISTEN</v>
          </cell>
          <cell r="S168" t="str">
            <v>NOVAVAX</v>
          </cell>
          <cell r="T168" t="str">
            <v>KABUA-BUA</v>
          </cell>
          <cell r="Z168" t="str">
            <v>LAINNYA</v>
          </cell>
        </row>
        <row r="169">
          <cell r="C169" t="str">
            <v>JOANNA CHRISTINA P. NAIBAHO</v>
          </cell>
          <cell r="F169" t="str">
            <v>JOANNA CHRISTINA P. NAIBAHO</v>
          </cell>
          <cell r="G169" t="str">
            <v>SAITI</v>
          </cell>
          <cell r="H169">
            <v>2022</v>
          </cell>
          <cell r="I169">
            <v>44597</v>
          </cell>
          <cell r="J169" t="str">
            <v>PEREMPUAN</v>
          </cell>
          <cell r="K169" t="str">
            <v>Anak</v>
          </cell>
          <cell r="L169">
            <v>0</v>
          </cell>
          <cell r="M169" t="str">
            <v>DUSUN  I</v>
          </cell>
          <cell r="N169" t="str">
            <v>B</v>
          </cell>
          <cell r="O169" t="str">
            <v>KRISTEN</v>
          </cell>
          <cell r="Z169" t="str">
            <v>LAINNYA</v>
          </cell>
        </row>
        <row r="170">
          <cell r="C170" t="str">
            <v>ARIANTO DJADI</v>
          </cell>
          <cell r="D170" t="str">
            <v xml:space="preserve"> 7201131902080687</v>
          </cell>
          <cell r="E170" t="str">
            <v xml:space="preserve"> 7201130804800001</v>
          </cell>
          <cell r="F170" t="str">
            <v>ARIANTO DJADI</v>
          </cell>
          <cell r="G170" t="str">
            <v>KABUA BUA</v>
          </cell>
          <cell r="H170">
            <v>1980</v>
          </cell>
          <cell r="I170" t="str">
            <v>08/04/1980</v>
          </cell>
          <cell r="J170" t="str">
            <v>LAKI-LAKI</v>
          </cell>
          <cell r="K170" t="str">
            <v>KK</v>
          </cell>
          <cell r="L170">
            <v>42</v>
          </cell>
          <cell r="M170" t="str">
            <v>DUSUN  I</v>
          </cell>
          <cell r="N170" t="str">
            <v>S</v>
          </cell>
          <cell r="O170" t="str">
            <v>KRISTEN</v>
          </cell>
          <cell r="S170" t="str">
            <v>CORONAVAC</v>
          </cell>
          <cell r="T170" t="str">
            <v>POLSEK NUHON</v>
          </cell>
          <cell r="U170" t="str">
            <v>CORONAVAC</v>
          </cell>
          <cell r="V170" t="str">
            <v>POLSEK NUHON</v>
          </cell>
          <cell r="W170" t="str">
            <v>MODERNA</v>
          </cell>
          <cell r="X170" t="str">
            <v>KABUA-BUA</v>
          </cell>
          <cell r="Y170" t="str">
            <v>PKH/BPNT</v>
          </cell>
          <cell r="Z170" t="str">
            <v>BPD</v>
          </cell>
          <cell r="AF170" t="str">
            <v>LH</v>
          </cell>
          <cell r="AG170" t="str">
            <v>BAIK</v>
          </cell>
          <cell r="AH170" t="str">
            <v>PR</v>
          </cell>
          <cell r="AI170">
            <v>1</v>
          </cell>
        </row>
        <row r="171">
          <cell r="C171" t="str">
            <v>SERLI MONGGAGAN</v>
          </cell>
          <cell r="D171" t="str">
            <v xml:space="preserve"> 7201131902080687</v>
          </cell>
          <cell r="E171" t="str">
            <v xml:space="preserve"> 7201134107860015</v>
          </cell>
          <cell r="F171" t="str">
            <v>SERLI MONGGAGAN</v>
          </cell>
          <cell r="G171" t="str">
            <v>KABUA-BUA</v>
          </cell>
          <cell r="H171">
            <v>1986</v>
          </cell>
          <cell r="I171" t="str">
            <v>01/07/1986</v>
          </cell>
          <cell r="J171" t="str">
            <v>PEREMPUAN</v>
          </cell>
          <cell r="K171" t="str">
            <v>Istri</v>
          </cell>
          <cell r="L171">
            <v>36</v>
          </cell>
          <cell r="M171" t="str">
            <v>DUSUN  I</v>
          </cell>
          <cell r="N171" t="str">
            <v>S</v>
          </cell>
          <cell r="O171" t="str">
            <v>KRISTEN</v>
          </cell>
          <cell r="S171" t="str">
            <v>CORONAVAC</v>
          </cell>
          <cell r="T171" t="str">
            <v>SAITI</v>
          </cell>
          <cell r="U171" t="str">
            <v>CORONAVAC</v>
          </cell>
          <cell r="V171" t="str">
            <v>KABUA-BUA</v>
          </cell>
          <cell r="Z171" t="str">
            <v>LAINNYA</v>
          </cell>
        </row>
        <row r="172">
          <cell r="C172" t="str">
            <v>MERCI MARSELA DJADI</v>
          </cell>
          <cell r="D172" t="str">
            <v xml:space="preserve"> 7201131902080687</v>
          </cell>
          <cell r="E172" t="str">
            <v xml:space="preserve"> 7201136305030001</v>
          </cell>
          <cell r="F172" t="str">
            <v>MERCI MARSELA DJADI</v>
          </cell>
          <cell r="G172" t="str">
            <v>KABUA-BUA</v>
          </cell>
          <cell r="H172">
            <v>2003</v>
          </cell>
          <cell r="I172" t="str">
            <v>23/05/2003</v>
          </cell>
          <cell r="J172" t="str">
            <v>PEREMPUAN</v>
          </cell>
          <cell r="K172" t="str">
            <v>Anak</v>
          </cell>
          <cell r="L172">
            <v>19</v>
          </cell>
          <cell r="M172" t="str">
            <v>DUSUN  I</v>
          </cell>
          <cell r="N172" t="str">
            <v>B</v>
          </cell>
          <cell r="O172" t="str">
            <v>KRISTEN</v>
          </cell>
          <cell r="S172" t="str">
            <v>CORONAVAC</v>
          </cell>
          <cell r="T172" t="str">
            <v>DAMAI MAKMUR</v>
          </cell>
          <cell r="U172" t="str">
            <v>CORONAVAC</v>
          </cell>
          <cell r="V172" t="str">
            <v>KABUA-BUA</v>
          </cell>
          <cell r="Z172" t="str">
            <v>LAINNYA</v>
          </cell>
        </row>
        <row r="173">
          <cell r="C173" t="str">
            <v>LEONI AURA DJADI</v>
          </cell>
          <cell r="D173" t="str">
            <v xml:space="preserve"> 7201131902080687</v>
          </cell>
          <cell r="E173" t="str">
            <v xml:space="preserve"> 7201136607150001</v>
          </cell>
          <cell r="F173" t="str">
            <v>LEONI AURA DJADI</v>
          </cell>
          <cell r="G173" t="str">
            <v>KABUA-BUA</v>
          </cell>
          <cell r="H173">
            <v>2016</v>
          </cell>
          <cell r="I173" t="str">
            <v>26/07/2016</v>
          </cell>
          <cell r="J173" t="str">
            <v>PEREMPUAN</v>
          </cell>
          <cell r="K173" t="str">
            <v>Anak</v>
          </cell>
          <cell r="L173">
            <v>6</v>
          </cell>
          <cell r="M173" t="str">
            <v>DUSUN  I</v>
          </cell>
          <cell r="N173" t="str">
            <v>B</v>
          </cell>
          <cell r="O173" t="str">
            <v>KRISTEN</v>
          </cell>
          <cell r="Z173" t="str">
            <v>LAINNYA</v>
          </cell>
        </row>
        <row r="174">
          <cell r="C174" t="str">
            <v>HENOK DJADI</v>
          </cell>
          <cell r="D174" t="str">
            <v xml:space="preserve"> 7201131902080685</v>
          </cell>
          <cell r="E174" t="str">
            <v xml:space="preserve"> 7201130107720027</v>
          </cell>
          <cell r="F174" t="str">
            <v>HENOK DJADI</v>
          </cell>
          <cell r="G174" t="str">
            <v>KABUA-BUA</v>
          </cell>
          <cell r="H174">
            <v>1970</v>
          </cell>
          <cell r="I174" t="str">
            <v>27/03/1970</v>
          </cell>
          <cell r="J174" t="str">
            <v>LAKI-LAKI</v>
          </cell>
          <cell r="K174" t="str">
            <v>KK</v>
          </cell>
          <cell r="L174">
            <v>52</v>
          </cell>
          <cell r="M174" t="str">
            <v>DUSUN  I</v>
          </cell>
          <cell r="N174" t="str">
            <v>S</v>
          </cell>
          <cell r="O174" t="str">
            <v>KRISTEN</v>
          </cell>
          <cell r="S174" t="str">
            <v>CORONAVAC</v>
          </cell>
          <cell r="T174" t="str">
            <v>POLSEK NUHON</v>
          </cell>
          <cell r="U174" t="str">
            <v>CORONAVAC</v>
          </cell>
          <cell r="V174" t="str">
            <v>POLSEK NUHON</v>
          </cell>
          <cell r="W174" t="str">
            <v>VACCINE PFIZER</v>
          </cell>
          <cell r="X174" t="str">
            <v>KABUA-BUA</v>
          </cell>
          <cell r="Y174" t="str">
            <v>PKH/BPNT</v>
          </cell>
          <cell r="Z174" t="str">
            <v>BPD</v>
          </cell>
          <cell r="AF174" t="str">
            <v>LH</v>
          </cell>
          <cell r="AG174" t="str">
            <v>BAIK</v>
          </cell>
          <cell r="AH174" t="str">
            <v>SP</v>
          </cell>
          <cell r="AI174">
            <v>1</v>
          </cell>
        </row>
        <row r="175">
          <cell r="C175" t="str">
            <v>ULI MONGGAGAN</v>
          </cell>
          <cell r="D175" t="str">
            <v xml:space="preserve"> 7201131902080685</v>
          </cell>
          <cell r="E175" t="str">
            <v xml:space="preserve"> 7201134201750001</v>
          </cell>
          <cell r="F175" t="str">
            <v>ULI MONGGAGAN</v>
          </cell>
          <cell r="G175" t="str">
            <v>KABUA-BUA</v>
          </cell>
          <cell r="H175">
            <v>1975</v>
          </cell>
          <cell r="I175" t="str">
            <v>02/01/1975</v>
          </cell>
          <cell r="J175" t="str">
            <v>PEREMPUAN</v>
          </cell>
          <cell r="K175" t="str">
            <v>Istri</v>
          </cell>
          <cell r="L175">
            <v>48</v>
          </cell>
          <cell r="M175" t="str">
            <v>DUSUN  I</v>
          </cell>
          <cell r="N175" t="str">
            <v>S</v>
          </cell>
          <cell r="O175" t="str">
            <v>KRISTEN</v>
          </cell>
          <cell r="S175" t="str">
            <v>CORONAVAC</v>
          </cell>
          <cell r="T175" t="str">
            <v>SAITI</v>
          </cell>
          <cell r="U175" t="str">
            <v>CORONAVAC</v>
          </cell>
          <cell r="V175" t="str">
            <v>DAMAI MAKMUR</v>
          </cell>
          <cell r="W175" t="str">
            <v>PFIZER</v>
          </cell>
          <cell r="X175" t="str">
            <v>KABUA-BUA</v>
          </cell>
          <cell r="Z175" t="str">
            <v>BURUH TANI</v>
          </cell>
        </row>
        <row r="176">
          <cell r="C176" t="str">
            <v>JONDRI DJADI</v>
          </cell>
          <cell r="D176" t="str">
            <v xml:space="preserve"> 7201131902080685</v>
          </cell>
          <cell r="E176" t="str">
            <v xml:space="preserve"> 7201131501980001</v>
          </cell>
          <cell r="F176" t="str">
            <v>JONDRI DJADI</v>
          </cell>
          <cell r="G176" t="str">
            <v>KABUA-BUA</v>
          </cell>
          <cell r="H176">
            <v>1998</v>
          </cell>
          <cell r="I176">
            <v>35810</v>
          </cell>
          <cell r="J176" t="str">
            <v>LAKI-LAKI</v>
          </cell>
          <cell r="K176" t="str">
            <v>Anak</v>
          </cell>
          <cell r="L176">
            <v>24</v>
          </cell>
          <cell r="M176" t="str">
            <v>DUSUN  I</v>
          </cell>
          <cell r="N176" t="str">
            <v>B</v>
          </cell>
          <cell r="O176" t="str">
            <v>KRISTEN</v>
          </cell>
          <cell r="S176" t="str">
            <v>VACINE PFIZIER</v>
          </cell>
          <cell r="T176" t="str">
            <v>SAITI</v>
          </cell>
          <cell r="U176" t="str">
            <v>VACINE PFIZIER</v>
          </cell>
          <cell r="V176" t="str">
            <v>DAMAI MAKMUR</v>
          </cell>
          <cell r="Z176" t="str">
            <v>LAINNYA</v>
          </cell>
        </row>
        <row r="177">
          <cell r="C177" t="str">
            <v>MITA GRESELA DJADI</v>
          </cell>
          <cell r="D177" t="str">
            <v xml:space="preserve"> 7201131902080685</v>
          </cell>
          <cell r="E177" t="str">
            <v xml:space="preserve"> 7201134303030001</v>
          </cell>
          <cell r="F177" t="str">
            <v>MITA GRESELA DJADI</v>
          </cell>
          <cell r="G177" t="str">
            <v>KABUA-BUA</v>
          </cell>
          <cell r="H177">
            <v>2003</v>
          </cell>
          <cell r="I177" t="str">
            <v>13/03/2003</v>
          </cell>
          <cell r="J177" t="str">
            <v>PEREMPUAN</v>
          </cell>
          <cell r="K177" t="str">
            <v>Anak</v>
          </cell>
          <cell r="L177">
            <v>19</v>
          </cell>
          <cell r="M177" t="str">
            <v>DUSUN  I</v>
          </cell>
          <cell r="N177" t="str">
            <v>B</v>
          </cell>
          <cell r="O177" t="str">
            <v>KRISTEN</v>
          </cell>
          <cell r="S177" t="str">
            <v>CORONAVAC</v>
          </cell>
          <cell r="T177" t="str">
            <v>SAITI</v>
          </cell>
          <cell r="U177" t="str">
            <v>CORONAVAC</v>
          </cell>
          <cell r="V177" t="str">
            <v>DAMAI MAKMUR</v>
          </cell>
          <cell r="Z177" t="str">
            <v>LAINNYA</v>
          </cell>
        </row>
        <row r="178">
          <cell r="C178" t="str">
            <v>OKPERANDA DJADI</v>
          </cell>
          <cell r="D178" t="str">
            <v xml:space="preserve"> 7201131902080685</v>
          </cell>
          <cell r="E178" t="str">
            <v xml:space="preserve"> 7201137110060001</v>
          </cell>
          <cell r="F178" t="str">
            <v>OKPERANDA DJADI</v>
          </cell>
          <cell r="G178" t="str">
            <v>KABUA-BUA</v>
          </cell>
          <cell r="H178">
            <v>2007</v>
          </cell>
          <cell r="I178" t="str">
            <v>10/10/2007</v>
          </cell>
          <cell r="J178" t="str">
            <v>LAKI-LAKI</v>
          </cell>
          <cell r="K178" t="str">
            <v>Anak</v>
          </cell>
          <cell r="L178">
            <v>15</v>
          </cell>
          <cell r="M178" t="str">
            <v>DUSUN  I</v>
          </cell>
          <cell r="N178" t="str">
            <v>B</v>
          </cell>
          <cell r="O178" t="str">
            <v>KRISTEN</v>
          </cell>
          <cell r="S178" t="str">
            <v>CORONAVAC</v>
          </cell>
          <cell r="T178" t="str">
            <v>KABUA-BUA</v>
          </cell>
          <cell r="U178" t="str">
            <v>CORONAVAC</v>
          </cell>
          <cell r="V178" t="str">
            <v>SMP</v>
          </cell>
          <cell r="Z178" t="str">
            <v>LAINNYA</v>
          </cell>
        </row>
        <row r="179">
          <cell r="C179" t="str">
            <v>MARVEL DJADI</v>
          </cell>
          <cell r="D179" t="str">
            <v xml:space="preserve"> 7201131902080685</v>
          </cell>
          <cell r="E179" t="str">
            <v xml:space="preserve"> 7201131612090002</v>
          </cell>
          <cell r="F179" t="str">
            <v>MARVEL DJADI</v>
          </cell>
          <cell r="G179" t="str">
            <v>KABUA-BUA</v>
          </cell>
          <cell r="H179">
            <v>2009</v>
          </cell>
          <cell r="I179" t="str">
            <v>16/12/2009</v>
          </cell>
          <cell r="J179" t="str">
            <v>LAKI-LAKI</v>
          </cell>
          <cell r="K179" t="str">
            <v>Anak</v>
          </cell>
          <cell r="L179">
            <v>13</v>
          </cell>
          <cell r="M179" t="str">
            <v>DUSUN  I</v>
          </cell>
          <cell r="N179" t="str">
            <v>B</v>
          </cell>
          <cell r="O179" t="str">
            <v>KRISTEN</v>
          </cell>
          <cell r="Z179" t="str">
            <v>LAINNYA</v>
          </cell>
        </row>
        <row r="180">
          <cell r="C180" t="str">
            <v>DENIS DJADI</v>
          </cell>
          <cell r="D180" t="str">
            <v xml:space="preserve"> 7201131902080685</v>
          </cell>
          <cell r="E180" t="str">
            <v xml:space="preserve"> 7201130907110001</v>
          </cell>
          <cell r="F180" t="str">
            <v>DENIS DJADI</v>
          </cell>
          <cell r="G180" t="str">
            <v>KABUA-BUA</v>
          </cell>
          <cell r="H180">
            <v>2011</v>
          </cell>
          <cell r="I180" t="str">
            <v>09/07/2011</v>
          </cell>
          <cell r="J180" t="str">
            <v>LAKI-LAKI</v>
          </cell>
          <cell r="K180" t="str">
            <v>Anak</v>
          </cell>
          <cell r="L180">
            <v>11</v>
          </cell>
          <cell r="M180" t="str">
            <v>DUSUN  I</v>
          </cell>
          <cell r="N180" t="str">
            <v>B</v>
          </cell>
          <cell r="O180" t="str">
            <v>KRISTEN</v>
          </cell>
          <cell r="Z180" t="str">
            <v>LAINNYA</v>
          </cell>
        </row>
        <row r="181">
          <cell r="C181" t="str">
            <v>SON MONGGAGAN</v>
          </cell>
          <cell r="D181" t="str">
            <v xml:space="preserve"> '7201131902080686</v>
          </cell>
          <cell r="E181" t="str">
            <v xml:space="preserve"> '7201130107400019</v>
          </cell>
          <cell r="F181" t="str">
            <v>SON MONGGAGAN</v>
          </cell>
          <cell r="G181" t="str">
            <v>KABUA-BUA</v>
          </cell>
          <cell r="H181">
            <v>1940</v>
          </cell>
          <cell r="I181" t="str">
            <v>07/11/1940</v>
          </cell>
          <cell r="J181" t="str">
            <v>LAKI-LAKI</v>
          </cell>
          <cell r="K181" t="str">
            <v>KK</v>
          </cell>
          <cell r="L181">
            <v>82</v>
          </cell>
          <cell r="M181" t="str">
            <v>DUSUN  I</v>
          </cell>
          <cell r="N181" t="str">
            <v>P</v>
          </cell>
          <cell r="O181" t="str">
            <v>KRISTEN</v>
          </cell>
          <cell r="Q181" t="str">
            <v>HIPERTENSI</v>
          </cell>
          <cell r="Y181" t="str">
            <v>BLT</v>
          </cell>
          <cell r="Z181" t="str">
            <v>TANI</v>
          </cell>
          <cell r="AF181" t="str">
            <v>M</v>
          </cell>
          <cell r="AG181" t="str">
            <v>R0</v>
          </cell>
          <cell r="AH181" t="str">
            <v>R0</v>
          </cell>
          <cell r="AI181">
            <v>0</v>
          </cell>
        </row>
        <row r="182">
          <cell r="C182" t="str">
            <v>NIKANOR MONGGAGAN</v>
          </cell>
          <cell r="D182" t="str">
            <v>_7201131902080824</v>
          </cell>
          <cell r="E182" t="str">
            <v>_7201132307830003</v>
          </cell>
          <cell r="F182" t="str">
            <v>NIKANOR MONGGAGAN</v>
          </cell>
          <cell r="G182" t="str">
            <v>KABUA-BUA</v>
          </cell>
          <cell r="H182">
            <v>1984</v>
          </cell>
          <cell r="I182" t="str">
            <v>23/08/1984</v>
          </cell>
          <cell r="J182" t="str">
            <v>LAKI-LAKI</v>
          </cell>
          <cell r="K182" t="str">
            <v>KK</v>
          </cell>
          <cell r="L182">
            <v>38</v>
          </cell>
          <cell r="M182" t="str">
            <v>DUSUN  I</v>
          </cell>
          <cell r="N182" t="str">
            <v>S</v>
          </cell>
          <cell r="O182" t="str">
            <v>KRISTEN</v>
          </cell>
          <cell r="S182" t="str">
            <v>CORONAVAC</v>
          </cell>
          <cell r="T182" t="str">
            <v>SAITI</v>
          </cell>
          <cell r="U182" t="str">
            <v>CORONAVAC</v>
          </cell>
          <cell r="V182" t="str">
            <v>KABUA-BUA</v>
          </cell>
          <cell r="W182" t="str">
            <v>VACCINE PFIZER</v>
          </cell>
          <cell r="X182" t="str">
            <v>KABUA-BUA</v>
          </cell>
          <cell r="Z182" t="str">
            <v>PNS</v>
          </cell>
          <cell r="AF182" t="str">
            <v>LH</v>
          </cell>
          <cell r="AG182" t="str">
            <v>BAIK</v>
          </cell>
          <cell r="AH182" t="str">
            <v>SP</v>
          </cell>
          <cell r="AI182">
            <v>1</v>
          </cell>
        </row>
        <row r="183">
          <cell r="C183" t="str">
            <v>DEIPENTI KULENTA</v>
          </cell>
          <cell r="D183" t="str">
            <v>_7201131902080824</v>
          </cell>
          <cell r="E183" t="str">
            <v>_7201135312850001</v>
          </cell>
          <cell r="F183" t="str">
            <v>DEIPENTI KULENTA</v>
          </cell>
          <cell r="G183" t="str">
            <v>KABUA-BUA</v>
          </cell>
          <cell r="H183">
            <v>1985</v>
          </cell>
          <cell r="I183" t="str">
            <v>13/12/1985</v>
          </cell>
          <cell r="J183" t="str">
            <v>PEREMPUAN</v>
          </cell>
          <cell r="K183" t="str">
            <v>Istri</v>
          </cell>
          <cell r="L183">
            <v>37</v>
          </cell>
          <cell r="M183" t="str">
            <v>DUSUN  I</v>
          </cell>
          <cell r="N183" t="str">
            <v>S</v>
          </cell>
          <cell r="O183" t="str">
            <v>KRISTEN</v>
          </cell>
          <cell r="S183" t="str">
            <v>CORONAVAC</v>
          </cell>
          <cell r="T183" t="str">
            <v>SAITI</v>
          </cell>
          <cell r="U183" t="str">
            <v>CORONAVAC</v>
          </cell>
          <cell r="V183" t="str">
            <v>KABUA-BUA</v>
          </cell>
          <cell r="Z183" t="str">
            <v>LAINNYA</v>
          </cell>
        </row>
        <row r="184">
          <cell r="C184" t="str">
            <v>JESIKA MONGGAGAN</v>
          </cell>
          <cell r="D184" t="str">
            <v>_7201131902080824</v>
          </cell>
          <cell r="E184" t="str">
            <v>_7201135107050002</v>
          </cell>
          <cell r="F184" t="str">
            <v>JESIKA MONGGAGAN</v>
          </cell>
          <cell r="G184" t="str">
            <v>KABUA-BUA</v>
          </cell>
          <cell r="H184">
            <v>2005</v>
          </cell>
          <cell r="I184" t="str">
            <v>11/07/2005</v>
          </cell>
          <cell r="J184" t="str">
            <v>PEREMPUAN</v>
          </cell>
          <cell r="K184" t="str">
            <v>Anak</v>
          </cell>
          <cell r="L184">
            <v>17</v>
          </cell>
          <cell r="M184" t="str">
            <v>DUSUN  I</v>
          </cell>
          <cell r="N184" t="str">
            <v>B</v>
          </cell>
          <cell r="O184" t="str">
            <v>KRISTEN</v>
          </cell>
          <cell r="S184" t="str">
            <v>CORONAVAC</v>
          </cell>
          <cell r="T184" t="str">
            <v>SMA</v>
          </cell>
          <cell r="U184" t="str">
            <v>CORONAVAC</v>
          </cell>
          <cell r="V184" t="str">
            <v>SAITI</v>
          </cell>
          <cell r="Z184" t="str">
            <v>LAINNYA</v>
          </cell>
        </row>
        <row r="185">
          <cell r="C185" t="str">
            <v>ELVIONITA MONGGAGAN</v>
          </cell>
          <cell r="D185" t="str">
            <v>_7201131902080824</v>
          </cell>
          <cell r="E185" t="str">
            <v>_7201137107070001</v>
          </cell>
          <cell r="F185" t="str">
            <v>ELVIONITA MONGGAGAN</v>
          </cell>
          <cell r="G185" t="str">
            <v>KABUA-BUA</v>
          </cell>
          <cell r="H185">
            <v>2007</v>
          </cell>
          <cell r="I185" t="str">
            <v>31/07/2007</v>
          </cell>
          <cell r="J185" t="str">
            <v>PEREMPUAN</v>
          </cell>
          <cell r="K185" t="str">
            <v>Anak</v>
          </cell>
          <cell r="L185">
            <v>15</v>
          </cell>
          <cell r="M185" t="str">
            <v>DUSUN  I</v>
          </cell>
          <cell r="N185" t="str">
            <v>B</v>
          </cell>
          <cell r="O185" t="str">
            <v>KRISTEN</v>
          </cell>
          <cell r="S185" t="str">
            <v>CORONAVAC</v>
          </cell>
          <cell r="T185" t="str">
            <v>SMP</v>
          </cell>
          <cell r="U185" t="str">
            <v>CORONAVAC</v>
          </cell>
          <cell r="V185" t="str">
            <v>KABUA-BUA</v>
          </cell>
          <cell r="Z185" t="str">
            <v>LAINNYA</v>
          </cell>
        </row>
        <row r="186">
          <cell r="C186" t="str">
            <v>SERIANUS HAPOI</v>
          </cell>
          <cell r="D186" t="str">
            <v xml:space="preserve"> 7201131902080718</v>
          </cell>
          <cell r="E186" t="str">
            <v xml:space="preserve"> 7201131104700001</v>
          </cell>
          <cell r="F186" t="str">
            <v>SERIANUS HAPOI</v>
          </cell>
          <cell r="G186" t="str">
            <v>BATUHITAM</v>
          </cell>
          <cell r="H186">
            <v>1970</v>
          </cell>
          <cell r="I186" t="str">
            <v>11/09/1970</v>
          </cell>
          <cell r="J186" t="str">
            <v>LAKI-LAKI</v>
          </cell>
          <cell r="K186" t="str">
            <v>KK</v>
          </cell>
          <cell r="L186">
            <v>52</v>
          </cell>
          <cell r="M186" t="str">
            <v>DUSUN  I</v>
          </cell>
          <cell r="N186" t="str">
            <v>S</v>
          </cell>
          <cell r="O186" t="str">
            <v>KRISTEN</v>
          </cell>
          <cell r="S186" t="str">
            <v>CORONAVAC</v>
          </cell>
          <cell r="T186" t="str">
            <v>KABUA-BUA</v>
          </cell>
          <cell r="Y186" t="str">
            <v>PKH/BPNT</v>
          </cell>
          <cell r="Z186" t="str">
            <v>TANI</v>
          </cell>
          <cell r="AF186" t="str">
            <v>LH</v>
          </cell>
          <cell r="AG186" t="str">
            <v>BAIK</v>
          </cell>
          <cell r="AH186" t="str">
            <v>SP</v>
          </cell>
          <cell r="AI186">
            <v>1</v>
          </cell>
        </row>
        <row r="187">
          <cell r="C187" t="str">
            <v>ELIA MONGGAGAN</v>
          </cell>
          <cell r="D187" t="str">
            <v xml:space="preserve"> 7201131902080718</v>
          </cell>
          <cell r="E187" t="str">
            <v xml:space="preserve"> 7201134710740001</v>
          </cell>
          <cell r="F187" t="str">
            <v>ELIA MONGGAGAN</v>
          </cell>
          <cell r="G187" t="str">
            <v>KABUA-BUA</v>
          </cell>
          <cell r="H187">
            <v>1974</v>
          </cell>
          <cell r="I187" t="str">
            <v>07/10/1974</v>
          </cell>
          <cell r="J187" t="str">
            <v>PEREMPUAN</v>
          </cell>
          <cell r="K187" t="str">
            <v>Istri</v>
          </cell>
          <cell r="L187">
            <v>48</v>
          </cell>
          <cell r="M187" t="str">
            <v>DUSUN  I</v>
          </cell>
          <cell r="N187" t="str">
            <v>S</v>
          </cell>
          <cell r="O187" t="str">
            <v>KRISTEN</v>
          </cell>
          <cell r="S187" t="str">
            <v>CORONAVAC</v>
          </cell>
          <cell r="T187" t="str">
            <v>KABUA-BUA</v>
          </cell>
          <cell r="U187" t="str">
            <v>CORONAVAC</v>
          </cell>
          <cell r="V187" t="str">
            <v>KABUA-BUA</v>
          </cell>
          <cell r="Z187" t="str">
            <v>LAINNYA</v>
          </cell>
        </row>
        <row r="188">
          <cell r="C188" t="str">
            <v>KRISTIEL HAPOI</v>
          </cell>
          <cell r="D188" t="str">
            <v xml:space="preserve"> 7201131902080718</v>
          </cell>
          <cell r="E188" t="str">
            <v xml:space="preserve"> 7201130705080002</v>
          </cell>
          <cell r="F188" t="str">
            <v>KRISTIEL HAPOI</v>
          </cell>
          <cell r="G188" t="str">
            <v>KABUA-BUA</v>
          </cell>
          <cell r="H188">
            <v>2008</v>
          </cell>
          <cell r="I188" t="str">
            <v>07/05/2008</v>
          </cell>
          <cell r="J188" t="str">
            <v>LAKI-LAKI</v>
          </cell>
          <cell r="K188" t="str">
            <v>Anak</v>
          </cell>
          <cell r="L188">
            <v>14</v>
          </cell>
          <cell r="M188" t="str">
            <v>DUSUN  I</v>
          </cell>
          <cell r="N188" t="str">
            <v>B</v>
          </cell>
          <cell r="O188" t="str">
            <v>KRISTEN</v>
          </cell>
          <cell r="S188" t="str">
            <v>CORONAVAC</v>
          </cell>
          <cell r="T188" t="str">
            <v>SMP NUHON</v>
          </cell>
          <cell r="U188" t="str">
            <v>CORONAVAC</v>
          </cell>
          <cell r="V188" t="str">
            <v>KABUA-BUA</v>
          </cell>
          <cell r="Z188" t="str">
            <v>LAINNYA</v>
          </cell>
        </row>
        <row r="189">
          <cell r="C189" t="str">
            <v>ANUS PILIS</v>
          </cell>
          <cell r="D189" t="str">
            <v>7201131608190001</v>
          </cell>
          <cell r="E189" t="str">
            <v xml:space="preserve"> 7201132608870001</v>
          </cell>
          <cell r="F189" t="str">
            <v>ANUS PILIS</v>
          </cell>
          <cell r="G189" t="str">
            <v>KABUA BUA</v>
          </cell>
          <cell r="H189">
            <v>1987</v>
          </cell>
          <cell r="I189" t="str">
            <v>26/08/1987</v>
          </cell>
          <cell r="J189" t="str">
            <v>LAKI-LAKI</v>
          </cell>
          <cell r="K189" t="str">
            <v>KK</v>
          </cell>
          <cell r="L189">
            <v>35</v>
          </cell>
          <cell r="M189" t="str">
            <v>DUSUN  I</v>
          </cell>
          <cell r="N189" t="str">
            <v>S</v>
          </cell>
          <cell r="O189" t="str">
            <v>KRISTEN</v>
          </cell>
          <cell r="S189" t="str">
            <v>CORONAVAC</v>
          </cell>
          <cell r="T189" t="str">
            <v>KABUA-BUA</v>
          </cell>
          <cell r="U189" t="str">
            <v>CORONAVAC</v>
          </cell>
          <cell r="V189" t="str">
            <v>KABUA-BUA</v>
          </cell>
          <cell r="W189" t="str">
            <v>VACCINE PFIZER</v>
          </cell>
          <cell r="Y189" t="str">
            <v>BLT</v>
          </cell>
          <cell r="Z189" t="str">
            <v>TANI</v>
          </cell>
          <cell r="AF189" t="str">
            <v>LH</v>
          </cell>
          <cell r="AG189" t="str">
            <v>BAIK</v>
          </cell>
          <cell r="AH189" t="str">
            <v>SP</v>
          </cell>
          <cell r="AI189">
            <v>1</v>
          </cell>
        </row>
        <row r="190">
          <cell r="C190" t="str">
            <v>NIKLARITA  MARDESA</v>
          </cell>
          <cell r="D190" t="str">
            <v xml:space="preserve"> 7201131608190001</v>
          </cell>
          <cell r="E190" t="str">
            <v xml:space="preserve"> 7201134201980002</v>
          </cell>
          <cell r="F190" t="str">
            <v>NIKLARITA  MARDESA</v>
          </cell>
          <cell r="G190" t="str">
            <v>MANTAN B</v>
          </cell>
          <cell r="H190">
            <v>1998</v>
          </cell>
          <cell r="I190" t="str">
            <v>02/01/1998</v>
          </cell>
          <cell r="J190" t="str">
            <v>PEREMPUAN</v>
          </cell>
          <cell r="K190" t="str">
            <v>Istri</v>
          </cell>
          <cell r="L190">
            <v>25</v>
          </cell>
          <cell r="M190" t="str">
            <v>DUSUN  I</v>
          </cell>
          <cell r="N190" t="str">
            <v>S</v>
          </cell>
          <cell r="O190" t="str">
            <v>KRISTEN</v>
          </cell>
          <cell r="S190" t="str">
            <v>CORONAVAC</v>
          </cell>
          <cell r="T190" t="str">
            <v>KABUA-BUA</v>
          </cell>
          <cell r="U190" t="str">
            <v>CORONAVAC</v>
          </cell>
          <cell r="V190" t="str">
            <v>KABUA-BUA</v>
          </cell>
          <cell r="Z190" t="str">
            <v>TANI</v>
          </cell>
        </row>
        <row r="191">
          <cell r="C191" t="str">
            <v>INES ALYCIA PILIS</v>
          </cell>
          <cell r="D191" t="str">
            <v xml:space="preserve"> 7201131608190001</v>
          </cell>
          <cell r="E191" t="str">
            <v>7201136405200001</v>
          </cell>
          <cell r="F191" t="str">
            <v>INES ALYCIA PILIS</v>
          </cell>
          <cell r="G191" t="str">
            <v>BATUHITAM</v>
          </cell>
          <cell r="H191">
            <v>2020</v>
          </cell>
          <cell r="I191">
            <v>43975</v>
          </cell>
          <cell r="J191" t="str">
            <v>PEREMPUAN</v>
          </cell>
          <cell r="K191" t="str">
            <v>Anak</v>
          </cell>
          <cell r="L191">
            <v>2</v>
          </cell>
          <cell r="M191" t="str">
            <v>DUSUN  I</v>
          </cell>
          <cell r="N191" t="str">
            <v>B</v>
          </cell>
          <cell r="O191" t="str">
            <v>KRISTEN</v>
          </cell>
          <cell r="Z191" t="str">
            <v>LAINNYA</v>
          </cell>
        </row>
        <row r="192">
          <cell r="C192" t="str">
            <v>SOLPINA MONGGAGAN</v>
          </cell>
          <cell r="D192" t="str">
            <v xml:space="preserve"> 7201131902080684</v>
          </cell>
          <cell r="E192" t="str">
            <v xml:space="preserve"> 7201134107620033</v>
          </cell>
          <cell r="F192" t="str">
            <v>SOLPINA MONGGAGAN</v>
          </cell>
          <cell r="G192" t="str">
            <v>KABUA-BUA</v>
          </cell>
          <cell r="H192">
            <v>1962</v>
          </cell>
          <cell r="I192" t="str">
            <v>07/07/1962</v>
          </cell>
          <cell r="J192" t="str">
            <v>PEREMPUAN</v>
          </cell>
          <cell r="K192" t="str">
            <v>KK</v>
          </cell>
          <cell r="L192">
            <v>60</v>
          </cell>
          <cell r="M192" t="str">
            <v>DUSUN  I</v>
          </cell>
          <cell r="N192" t="str">
            <v>P</v>
          </cell>
          <cell r="O192" t="str">
            <v>KRISTEN</v>
          </cell>
          <cell r="S192" t="str">
            <v>VACINE PFIZER</v>
          </cell>
          <cell r="T192" t="str">
            <v>DAMAI MAKMUR</v>
          </cell>
          <cell r="U192" t="str">
            <v>COVOVAC</v>
          </cell>
          <cell r="V192" t="str">
            <v>KABUA-BUA</v>
          </cell>
          <cell r="Y192" t="str">
            <v>BLT</v>
          </cell>
          <cell r="Z192" t="str">
            <v>TANI</v>
          </cell>
          <cell r="AF192" t="str">
            <v>LH</v>
          </cell>
          <cell r="AG192" t="str">
            <v>RR</v>
          </cell>
          <cell r="AH192" t="str">
            <v>SP</v>
          </cell>
          <cell r="AI192">
            <v>2</v>
          </cell>
        </row>
        <row r="193">
          <cell r="C193" t="str">
            <v>YAN FREDERIK RANTUNG</v>
          </cell>
          <cell r="D193" t="str">
            <v xml:space="preserve"> 7201131902080684</v>
          </cell>
          <cell r="E193" t="str">
            <v xml:space="preserve"> 7201130107870027</v>
          </cell>
          <cell r="F193" t="str">
            <v>YAN FREDERIK RANTUNG</v>
          </cell>
          <cell r="G193" t="str">
            <v>KABUA-BUA</v>
          </cell>
          <cell r="H193">
            <v>1987</v>
          </cell>
          <cell r="I193" t="str">
            <v>01/07/1987</v>
          </cell>
          <cell r="J193" t="str">
            <v>LAKI-LAKI</v>
          </cell>
          <cell r="K193" t="str">
            <v>Anak</v>
          </cell>
          <cell r="L193">
            <v>35</v>
          </cell>
          <cell r="M193" t="str">
            <v>DUSUN  I</v>
          </cell>
          <cell r="N193" t="str">
            <v>B</v>
          </cell>
          <cell r="O193" t="str">
            <v>KRISTEN</v>
          </cell>
          <cell r="Z193" t="str">
            <v>TANI</v>
          </cell>
        </row>
        <row r="194">
          <cell r="C194" t="str">
            <v>JUAN FERNANDO PAMANYO</v>
          </cell>
          <cell r="D194" t="str">
            <v xml:space="preserve"> 7201131902080684</v>
          </cell>
          <cell r="E194" t="str">
            <v xml:space="preserve"> 7201130101060001</v>
          </cell>
          <cell r="F194" t="str">
            <v>JUAN FERNANDO PAMANYO</v>
          </cell>
          <cell r="G194" t="str">
            <v>KABUA-BUA</v>
          </cell>
          <cell r="H194">
            <v>2006</v>
          </cell>
          <cell r="I194" t="str">
            <v>04/01/2006</v>
          </cell>
          <cell r="J194" t="str">
            <v>LAKI-LAKI</v>
          </cell>
          <cell r="K194" t="str">
            <v>Anak</v>
          </cell>
          <cell r="L194">
            <v>17</v>
          </cell>
          <cell r="M194" t="str">
            <v>DUSUN  I</v>
          </cell>
          <cell r="N194" t="str">
            <v>B</v>
          </cell>
          <cell r="O194" t="str">
            <v>KRISTEN</v>
          </cell>
          <cell r="S194" t="str">
            <v>√</v>
          </cell>
          <cell r="T194" t="str">
            <v>SMP NUHON</v>
          </cell>
          <cell r="Z194" t="str">
            <v>LAINNYA</v>
          </cell>
        </row>
        <row r="195">
          <cell r="C195" t="str">
            <v>SARCE KULENTA</v>
          </cell>
          <cell r="D195" t="str">
            <v xml:space="preserve"> '7201131902080751</v>
          </cell>
          <cell r="E195" t="str">
            <v>7201137108730001</v>
          </cell>
          <cell r="F195" t="str">
            <v>SARCE KULENTA</v>
          </cell>
          <cell r="G195" t="str">
            <v>KABUA-BUA</v>
          </cell>
          <cell r="H195">
            <v>1972</v>
          </cell>
          <cell r="I195" t="str">
            <v>30/08/1972</v>
          </cell>
          <cell r="J195" t="str">
            <v>PEREMPUAN</v>
          </cell>
          <cell r="K195" t="str">
            <v>KK</v>
          </cell>
          <cell r="L195">
            <v>50</v>
          </cell>
          <cell r="M195" t="str">
            <v>DUSUN  I</v>
          </cell>
          <cell r="N195" t="str">
            <v>P</v>
          </cell>
          <cell r="O195" t="str">
            <v>KRISTEN</v>
          </cell>
          <cell r="R195" t="str">
            <v>PRIBADI</v>
          </cell>
          <cell r="S195" t="str">
            <v>CORONAVAC</v>
          </cell>
          <cell r="T195" t="str">
            <v>KABUA-BUA</v>
          </cell>
          <cell r="U195" t="str">
            <v>CORONAVAC</v>
          </cell>
          <cell r="V195" t="str">
            <v>KABUA-BUA</v>
          </cell>
          <cell r="Y195" t="str">
            <v>BLT</v>
          </cell>
          <cell r="Z195" t="str">
            <v>TANI</v>
          </cell>
          <cell r="AF195" t="str">
            <v>M-TL</v>
          </cell>
          <cell r="AG195" t="str">
            <v>R0</v>
          </cell>
          <cell r="AH195" t="str">
            <v>R0</v>
          </cell>
          <cell r="AI195">
            <v>0</v>
          </cell>
        </row>
        <row r="196">
          <cell r="C196" t="str">
            <v>SETIAWAN HAREFA</v>
          </cell>
          <cell r="D196" t="str">
            <v>7201132506210001</v>
          </cell>
          <cell r="E196" t="str">
            <v>1201192801940001</v>
          </cell>
          <cell r="F196" t="str">
            <v>SETIAWAN HAREFA</v>
          </cell>
          <cell r="G196" t="str">
            <v>DAHANA</v>
          </cell>
          <cell r="H196">
            <v>1994</v>
          </cell>
          <cell r="I196">
            <v>34342</v>
          </cell>
          <cell r="J196" t="str">
            <v>LAKI-LAKI</v>
          </cell>
          <cell r="K196" t="str">
            <v>KK</v>
          </cell>
          <cell r="L196">
            <v>29</v>
          </cell>
          <cell r="M196" t="str">
            <v>DUSUN  I</v>
          </cell>
          <cell r="N196" t="str">
            <v>S</v>
          </cell>
          <cell r="O196" t="str">
            <v>KRISTEN</v>
          </cell>
          <cell r="R196" t="str">
            <v>MENUMPANG</v>
          </cell>
          <cell r="S196" t="str">
            <v>CORONAVAC</v>
          </cell>
          <cell r="T196" t="str">
            <v>SAITI</v>
          </cell>
          <cell r="U196" t="str">
            <v>CORONAVAC</v>
          </cell>
          <cell r="V196" t="str">
            <v>DAMAI MAKMUR</v>
          </cell>
          <cell r="W196" t="str">
            <v>PFIZER</v>
          </cell>
          <cell r="X196" t="str">
            <v>KABUA-BUA</v>
          </cell>
          <cell r="Y196" t="str">
            <v>BLT</v>
          </cell>
          <cell r="Z196" t="str">
            <v>WIRASWASTA</v>
          </cell>
          <cell r="AF196" t="str">
            <v>TL</v>
          </cell>
          <cell r="AG196" t="str">
            <v>RR</v>
          </cell>
          <cell r="AH196" t="str">
            <v>SP</v>
          </cell>
          <cell r="AI196">
            <v>1</v>
          </cell>
        </row>
        <row r="197">
          <cell r="C197" t="str">
            <v>NOPRIANTI MONGGAGAN</v>
          </cell>
          <cell r="D197" t="str">
            <v xml:space="preserve"> 7201131902080751</v>
          </cell>
          <cell r="E197" t="str">
            <v xml:space="preserve"> 7201135611940002</v>
          </cell>
          <cell r="F197" t="str">
            <v>NOPRIANTI MONGGAGAN</v>
          </cell>
          <cell r="G197" t="str">
            <v>KABUA-BUA</v>
          </cell>
          <cell r="H197">
            <v>1994</v>
          </cell>
          <cell r="I197" t="str">
            <v>16/11/1994</v>
          </cell>
          <cell r="J197" t="str">
            <v>PEREMPUAN</v>
          </cell>
          <cell r="K197" t="str">
            <v>Anak</v>
          </cell>
          <cell r="L197">
            <v>28</v>
          </cell>
          <cell r="M197" t="str">
            <v>DUSUN  I</v>
          </cell>
          <cell r="N197" t="str">
            <v>S</v>
          </cell>
          <cell r="O197" t="str">
            <v>KRISTEN</v>
          </cell>
          <cell r="S197" t="str">
            <v>CORONAVAC</v>
          </cell>
          <cell r="T197" t="str">
            <v>SAITI</v>
          </cell>
          <cell r="U197" t="str">
            <v>CORONAVAC</v>
          </cell>
          <cell r="V197" t="str">
            <v>DAMAI MAKMUR</v>
          </cell>
          <cell r="W197" t="str">
            <v>MODERNA</v>
          </cell>
          <cell r="X197" t="str">
            <v>KABUA-BUA</v>
          </cell>
          <cell r="Z197" t="str">
            <v>WIRASWASTA</v>
          </cell>
        </row>
        <row r="198">
          <cell r="C198" t="str">
            <v>MEIMAN HAREFA</v>
          </cell>
          <cell r="F198" t="str">
            <v>MEIMAN HAREFA</v>
          </cell>
          <cell r="G198" t="str">
            <v>KABUA-BUA</v>
          </cell>
          <cell r="H198">
            <v>2020</v>
          </cell>
          <cell r="I198">
            <v>43962</v>
          </cell>
          <cell r="J198" t="str">
            <v>LAKI-LAKI</v>
          </cell>
          <cell r="K198" t="str">
            <v>Anak</v>
          </cell>
          <cell r="L198">
            <v>2</v>
          </cell>
          <cell r="M198" t="str">
            <v>DUSUN  I</v>
          </cell>
          <cell r="N198" t="str">
            <v>B</v>
          </cell>
          <cell r="O198" t="str">
            <v>KRISTEN</v>
          </cell>
          <cell r="Z198" t="str">
            <v>LAINNYA</v>
          </cell>
        </row>
        <row r="199">
          <cell r="C199" t="str">
            <v>MARTHOHENOS T.BUDIMAN</v>
          </cell>
          <cell r="D199" t="str">
            <v xml:space="preserve"> '7201131010130007</v>
          </cell>
          <cell r="E199" t="str">
            <v>7201022903860001</v>
          </cell>
          <cell r="F199" t="str">
            <v>MARTHOHENOS T.BUDIMAN</v>
          </cell>
          <cell r="G199" t="str">
            <v>SIMPANG I</v>
          </cell>
          <cell r="H199">
            <v>1986</v>
          </cell>
          <cell r="I199" t="str">
            <v>29/03/1986</v>
          </cell>
          <cell r="J199" t="str">
            <v>LAKI-LAKI</v>
          </cell>
          <cell r="K199" t="str">
            <v>KK</v>
          </cell>
          <cell r="L199">
            <v>36</v>
          </cell>
          <cell r="M199" t="str">
            <v>DUSUN  I</v>
          </cell>
          <cell r="N199" t="str">
            <v>S</v>
          </cell>
          <cell r="O199" t="str">
            <v>KRISTEN</v>
          </cell>
          <cell r="S199" t="str">
            <v>Astra Zeneca</v>
          </cell>
          <cell r="T199" t="str">
            <v>KABUA-BUA</v>
          </cell>
          <cell r="U199" t="str">
            <v>COVOVAC</v>
          </cell>
          <cell r="V199" t="str">
            <v>KABUA-BUA</v>
          </cell>
          <cell r="Y199" t="str">
            <v>BPNT</v>
          </cell>
          <cell r="Z199" t="str">
            <v>TANI</v>
          </cell>
          <cell r="AB199" t="str">
            <v>AYATIN SANGKA</v>
          </cell>
          <cell r="AF199" t="str">
            <v>TL'</v>
          </cell>
          <cell r="AG199" t="str">
            <v>RS</v>
          </cell>
          <cell r="AH199" t="str">
            <v>SP</v>
          </cell>
          <cell r="AI199">
            <v>2</v>
          </cell>
        </row>
        <row r="200">
          <cell r="C200" t="str">
            <v>YUNITA PAMANYO</v>
          </cell>
          <cell r="D200" t="str">
            <v xml:space="preserve"> 7201131010130007</v>
          </cell>
          <cell r="E200" t="str">
            <v xml:space="preserve"> 7201135512880001</v>
          </cell>
          <cell r="F200" t="str">
            <v>YUNITA PAMANYO</v>
          </cell>
          <cell r="G200" t="str">
            <v>KABUA-BUA</v>
          </cell>
          <cell r="H200">
            <v>1988</v>
          </cell>
          <cell r="I200" t="str">
            <v>15/12/1988</v>
          </cell>
          <cell r="J200" t="str">
            <v>PEREMPUAN</v>
          </cell>
          <cell r="K200" t="str">
            <v>Istri</v>
          </cell>
          <cell r="L200">
            <v>34</v>
          </cell>
          <cell r="M200" t="str">
            <v>DUSUN  I</v>
          </cell>
          <cell r="N200" t="str">
            <v>S</v>
          </cell>
          <cell r="O200" t="str">
            <v>KRISTEN</v>
          </cell>
          <cell r="S200" t="str">
            <v>Astra Zeneca</v>
          </cell>
          <cell r="T200" t="str">
            <v>KABUA-BUA</v>
          </cell>
          <cell r="U200" t="str">
            <v>√</v>
          </cell>
          <cell r="Z200" t="str">
            <v>KADER</v>
          </cell>
          <cell r="AB200" t="str">
            <v>FATMA DJADI</v>
          </cell>
        </row>
        <row r="201">
          <cell r="C201" t="str">
            <v>SEM MASULI</v>
          </cell>
          <cell r="D201" t="str">
            <v>7201131902080670</v>
          </cell>
          <cell r="E201" t="str">
            <v xml:space="preserve"> 7201132711590001</v>
          </cell>
          <cell r="F201" t="str">
            <v>SEM MASULI</v>
          </cell>
          <cell r="G201" t="str">
            <v>KABUA-BUA</v>
          </cell>
          <cell r="H201">
            <v>1959</v>
          </cell>
          <cell r="I201" t="str">
            <v>27/11/1959</v>
          </cell>
          <cell r="J201" t="str">
            <v>LAKI-LAKI</v>
          </cell>
          <cell r="K201" t="str">
            <v>KK</v>
          </cell>
          <cell r="L201">
            <v>63</v>
          </cell>
          <cell r="M201" t="str">
            <v>DUSUN  I</v>
          </cell>
          <cell r="N201" t="str">
            <v>P</v>
          </cell>
          <cell r="O201" t="str">
            <v>KRISTEN</v>
          </cell>
          <cell r="Y201" t="str">
            <v>BPNT</v>
          </cell>
          <cell r="Z201" t="str">
            <v>TANI</v>
          </cell>
          <cell r="AF201" t="str">
            <v>TL'</v>
          </cell>
          <cell r="AG201" t="str">
            <v>RS</v>
          </cell>
          <cell r="AH201" t="str">
            <v>SP</v>
          </cell>
          <cell r="AI201">
            <v>2</v>
          </cell>
        </row>
        <row r="202">
          <cell r="C202" t="str">
            <v>YONGKI MASULI</v>
          </cell>
          <cell r="D202" t="str">
            <v>7201131902080670</v>
          </cell>
          <cell r="E202" t="str">
            <v xml:space="preserve"> 720113010786032</v>
          </cell>
          <cell r="F202" t="str">
            <v>YONGKI MASULI</v>
          </cell>
          <cell r="G202" t="str">
            <v>KABUA-BUA</v>
          </cell>
          <cell r="H202">
            <v>1986</v>
          </cell>
          <cell r="I202" t="str">
            <v>01/07/1986</v>
          </cell>
          <cell r="J202" t="str">
            <v>LAKI-LAKI</v>
          </cell>
          <cell r="K202" t="str">
            <v>Anak</v>
          </cell>
          <cell r="L202">
            <v>36</v>
          </cell>
          <cell r="M202" t="str">
            <v>DUSUN  I</v>
          </cell>
          <cell r="N202" t="str">
            <v>B</v>
          </cell>
          <cell r="O202" t="str">
            <v>KRISTEN</v>
          </cell>
          <cell r="Z202" t="str">
            <v>BURUH TANI</v>
          </cell>
        </row>
        <row r="203">
          <cell r="C203" t="str">
            <v>OKTAVIA MASULI</v>
          </cell>
          <cell r="D203" t="str">
            <v>7201131902080670</v>
          </cell>
          <cell r="E203" t="str">
            <v xml:space="preserve"> 7201135010920002</v>
          </cell>
          <cell r="F203" t="str">
            <v>OKTAVIA MASULI</v>
          </cell>
          <cell r="G203" t="str">
            <v>KABUA-BUA</v>
          </cell>
          <cell r="H203">
            <v>1992</v>
          </cell>
          <cell r="I203" t="str">
            <v>10/10/1992</v>
          </cell>
          <cell r="J203" t="str">
            <v>PEREMPUAN</v>
          </cell>
          <cell r="K203" t="str">
            <v>Anak</v>
          </cell>
          <cell r="L203">
            <v>30</v>
          </cell>
          <cell r="M203" t="str">
            <v>DUSUN  I</v>
          </cell>
          <cell r="N203" t="str">
            <v>B</v>
          </cell>
          <cell r="O203" t="str">
            <v>KRISTEN</v>
          </cell>
          <cell r="S203" t="str">
            <v>√</v>
          </cell>
          <cell r="T203" t="str">
            <v>SINOVAC</v>
          </cell>
          <cell r="U203" t="str">
            <v>√</v>
          </cell>
          <cell r="V203" t="str">
            <v>SINOVAC</v>
          </cell>
          <cell r="Z203" t="str">
            <v>TANI</v>
          </cell>
        </row>
        <row r="204">
          <cell r="C204" t="str">
            <v>NATANEL ANDONG</v>
          </cell>
          <cell r="D204" t="str">
            <v xml:space="preserve"> 7201131902080624</v>
          </cell>
          <cell r="E204" t="str">
            <v xml:space="preserve"> 7201130606660002</v>
          </cell>
          <cell r="F204" t="str">
            <v>NATANEL ANDONG</v>
          </cell>
          <cell r="G204" t="str">
            <v>KABUA-BUA</v>
          </cell>
          <cell r="H204">
            <v>1966</v>
          </cell>
          <cell r="I204" t="str">
            <v>06/06/1966</v>
          </cell>
          <cell r="J204" t="str">
            <v>LAKI-LAKI</v>
          </cell>
          <cell r="K204" t="str">
            <v>KK</v>
          </cell>
          <cell r="L204">
            <v>56</v>
          </cell>
          <cell r="M204" t="str">
            <v>DUSUN  I</v>
          </cell>
          <cell r="N204" t="str">
            <v>S</v>
          </cell>
          <cell r="O204" t="str">
            <v>KRISTEN</v>
          </cell>
          <cell r="S204" t="str">
            <v>VACINE PFIZER</v>
          </cell>
          <cell r="T204" t="str">
            <v>KABUA-BUA</v>
          </cell>
          <cell r="U204" t="str">
            <v>√</v>
          </cell>
          <cell r="Y204" t="str">
            <v>PKH/BPNT</v>
          </cell>
          <cell r="Z204" t="str">
            <v>TANI</v>
          </cell>
          <cell r="AF204" t="str">
            <v>TL'</v>
          </cell>
          <cell r="AG204" t="str">
            <v>RB</v>
          </cell>
          <cell r="AH204" t="str">
            <v>SP</v>
          </cell>
          <cell r="AI204">
            <v>2</v>
          </cell>
        </row>
        <row r="205">
          <cell r="C205" t="str">
            <v>RENI LAPISANYO</v>
          </cell>
          <cell r="D205" t="str">
            <v xml:space="preserve"> 7201131902080624</v>
          </cell>
          <cell r="E205" t="str">
            <v xml:space="preserve"> 7201134110710001</v>
          </cell>
          <cell r="F205" t="str">
            <v>RENI LAPISANYO</v>
          </cell>
          <cell r="G205" t="str">
            <v>KABUA-BUA</v>
          </cell>
          <cell r="H205">
            <v>1971</v>
          </cell>
          <cell r="I205" t="str">
            <v>01/01/1971</v>
          </cell>
          <cell r="J205" t="str">
            <v>PEREMPUAN</v>
          </cell>
          <cell r="K205" t="str">
            <v>Istri</v>
          </cell>
          <cell r="L205">
            <v>52</v>
          </cell>
          <cell r="M205" t="str">
            <v>DUSUN  I</v>
          </cell>
          <cell r="N205" t="str">
            <v>S</v>
          </cell>
          <cell r="O205" t="str">
            <v>KRISTEN</v>
          </cell>
          <cell r="S205" t="str">
            <v>CORONAVAC</v>
          </cell>
          <cell r="T205" t="str">
            <v>DAMAI MAKMUR</v>
          </cell>
          <cell r="U205" t="str">
            <v>CORONAVAC</v>
          </cell>
          <cell r="V205" t="str">
            <v>KABUA-BUA</v>
          </cell>
          <cell r="Z205" t="str">
            <v>BURUH TANI</v>
          </cell>
        </row>
        <row r="206">
          <cell r="C206" t="str">
            <v>VERI ANDONG</v>
          </cell>
          <cell r="D206" t="str">
            <v xml:space="preserve"> 7201131902080624</v>
          </cell>
          <cell r="E206" t="str">
            <v xml:space="preserve"> 7201132303980001</v>
          </cell>
          <cell r="F206" t="str">
            <v>VERI ANDONG</v>
          </cell>
          <cell r="G206" t="str">
            <v>KABUA-BUA</v>
          </cell>
          <cell r="H206">
            <v>1998</v>
          </cell>
          <cell r="I206" t="str">
            <v>23/03/1998</v>
          </cell>
          <cell r="J206" t="str">
            <v>LAKI-LAKI</v>
          </cell>
          <cell r="K206" t="str">
            <v>Anak</v>
          </cell>
          <cell r="L206">
            <v>24</v>
          </cell>
          <cell r="M206" t="str">
            <v>DUSUN  I</v>
          </cell>
          <cell r="N206" t="str">
            <v>B</v>
          </cell>
          <cell r="O206" t="str">
            <v>KRISTEN</v>
          </cell>
          <cell r="Z206" t="str">
            <v>LAINNYA</v>
          </cell>
        </row>
        <row r="207">
          <cell r="C207" t="str">
            <v>VERDIANTO ANDONG</v>
          </cell>
          <cell r="D207" t="str">
            <v xml:space="preserve"> 7201131902080624</v>
          </cell>
          <cell r="E207" t="str">
            <v xml:space="preserve"> 7201130202010002</v>
          </cell>
          <cell r="F207" t="str">
            <v>VERDIANTO ANDONG</v>
          </cell>
          <cell r="G207" t="str">
            <v>KABUA-BUA</v>
          </cell>
          <cell r="H207">
            <v>2002</v>
          </cell>
          <cell r="I207" t="str">
            <v>02/02/2002</v>
          </cell>
          <cell r="J207" t="str">
            <v>LAKI-LAKI</v>
          </cell>
          <cell r="K207" t="str">
            <v>Anak</v>
          </cell>
          <cell r="L207">
            <v>20</v>
          </cell>
          <cell r="M207" t="str">
            <v>DUSUN  I</v>
          </cell>
          <cell r="N207" t="str">
            <v>B</v>
          </cell>
          <cell r="O207" t="str">
            <v>KRISTEN</v>
          </cell>
          <cell r="S207" t="str">
            <v>CORONAVAC</v>
          </cell>
          <cell r="T207" t="str">
            <v>KABUA-BUA</v>
          </cell>
          <cell r="U207" t="str">
            <v>CORONAVAC</v>
          </cell>
          <cell r="V207" t="str">
            <v>KABUA-BUA</v>
          </cell>
          <cell r="Z207" t="str">
            <v>LAINNYA</v>
          </cell>
        </row>
        <row r="208">
          <cell r="C208" t="str">
            <v>IMANUEL ANDONG</v>
          </cell>
          <cell r="D208" t="str">
            <v xml:space="preserve"> 7201131902080624</v>
          </cell>
          <cell r="E208" t="str">
            <v xml:space="preserve"> 7201130103070002</v>
          </cell>
          <cell r="F208" t="str">
            <v>IMANUEL ANDONG</v>
          </cell>
          <cell r="G208" t="str">
            <v>KABUA-BUA</v>
          </cell>
          <cell r="H208">
            <v>2007</v>
          </cell>
          <cell r="I208" t="str">
            <v>01/03/2007</v>
          </cell>
          <cell r="J208" t="str">
            <v>LAKI-LAKI</v>
          </cell>
          <cell r="K208" t="str">
            <v>Anak</v>
          </cell>
          <cell r="L208">
            <v>15</v>
          </cell>
          <cell r="M208" t="str">
            <v>DUSUN  I</v>
          </cell>
          <cell r="N208" t="str">
            <v>B</v>
          </cell>
          <cell r="O208" t="str">
            <v>KRISTEN</v>
          </cell>
          <cell r="Z208" t="str">
            <v>LAINNYA</v>
          </cell>
        </row>
        <row r="209">
          <cell r="C209" t="str">
            <v>ZEINS DOVEL ANDONG</v>
          </cell>
          <cell r="D209" t="str">
            <v xml:space="preserve"> 7201131902080624</v>
          </cell>
          <cell r="E209" t="str">
            <v xml:space="preserve"> 7201131301100001</v>
          </cell>
          <cell r="F209" t="str">
            <v>ZEINS DOVEL ANDONG</v>
          </cell>
          <cell r="G209" t="str">
            <v>KABUA-BUA</v>
          </cell>
          <cell r="H209">
            <v>2010</v>
          </cell>
          <cell r="I209" t="str">
            <v>13/01/2010</v>
          </cell>
          <cell r="J209" t="str">
            <v>LAKI-LAKI</v>
          </cell>
          <cell r="K209" t="str">
            <v>Anak</v>
          </cell>
          <cell r="L209">
            <v>12</v>
          </cell>
          <cell r="M209" t="str">
            <v>DUSUN  I</v>
          </cell>
          <cell r="N209" t="str">
            <v>B</v>
          </cell>
          <cell r="O209" t="str">
            <v>KRISTEN</v>
          </cell>
          <cell r="S209" t="str">
            <v>SINOVAC</v>
          </cell>
          <cell r="T209" t="str">
            <v>SD KBB</v>
          </cell>
          <cell r="U209" t="str">
            <v>√</v>
          </cell>
          <cell r="Z209" t="str">
            <v>LAINNYA</v>
          </cell>
        </row>
        <row r="210">
          <cell r="C210" t="str">
            <v>JEFRI MONGGESANG</v>
          </cell>
          <cell r="D210" t="str">
            <v>_7201132206080050</v>
          </cell>
          <cell r="E210" t="str">
            <v>_7201132007810001</v>
          </cell>
          <cell r="F210" t="str">
            <v>JEFRI MONGGESANG</v>
          </cell>
          <cell r="G210" t="str">
            <v>LAUWON</v>
          </cell>
          <cell r="H210">
            <v>1981</v>
          </cell>
          <cell r="I210" t="str">
            <v>20/07/1981</v>
          </cell>
          <cell r="J210" t="str">
            <v>LAKI-LAKI</v>
          </cell>
          <cell r="K210" t="str">
            <v>KK</v>
          </cell>
          <cell r="L210">
            <v>41</v>
          </cell>
          <cell r="M210" t="str">
            <v>DUSUN  I</v>
          </cell>
          <cell r="N210" t="str">
            <v>S</v>
          </cell>
          <cell r="O210" t="str">
            <v>KRISTEN</v>
          </cell>
          <cell r="S210" t="str">
            <v>CORONAVAC</v>
          </cell>
          <cell r="T210" t="str">
            <v>PUSKESMAS NUHON</v>
          </cell>
          <cell r="U210" t="str">
            <v>CORONAVAC</v>
          </cell>
          <cell r="V210" t="str">
            <v>PUSKESMAS NUHON</v>
          </cell>
          <cell r="Z210" t="str">
            <v>WIRASWASTA</v>
          </cell>
          <cell r="AF210" t="str">
            <v>LH</v>
          </cell>
          <cell r="AG210" t="str">
            <v>BAIK</v>
          </cell>
          <cell r="AH210" t="str">
            <v>PR</v>
          </cell>
          <cell r="AI210">
            <v>1</v>
          </cell>
        </row>
        <row r="211">
          <cell r="C211" t="str">
            <v>YESIPRIANI BODE</v>
          </cell>
          <cell r="D211" t="str">
            <v>_7201132206080050</v>
          </cell>
          <cell r="E211" t="str">
            <v>_7201135712840002</v>
          </cell>
          <cell r="F211" t="str">
            <v>YESIPRIANI BODE</v>
          </cell>
          <cell r="G211" t="str">
            <v>KABUA-BUA</v>
          </cell>
          <cell r="H211">
            <v>1984</v>
          </cell>
          <cell r="I211" t="str">
            <v>07/12/1984</v>
          </cell>
          <cell r="J211" t="str">
            <v>PEREMPUAN</v>
          </cell>
          <cell r="K211" t="str">
            <v>Istri</v>
          </cell>
          <cell r="L211">
            <v>38</v>
          </cell>
          <cell r="M211" t="str">
            <v>DUSUN  I</v>
          </cell>
          <cell r="N211" t="str">
            <v>S</v>
          </cell>
          <cell r="O211" t="str">
            <v>KRISTEN</v>
          </cell>
          <cell r="S211" t="str">
            <v>CORONAVAC</v>
          </cell>
          <cell r="T211" t="str">
            <v>DAMAI MAKMUR</v>
          </cell>
          <cell r="U211" t="str">
            <v>CORONAVAC</v>
          </cell>
          <cell r="V211" t="str">
            <v>KABUA-BUA</v>
          </cell>
          <cell r="Z211" t="str">
            <v>PNS</v>
          </cell>
        </row>
        <row r="212">
          <cell r="C212" t="str">
            <v>GRACE  LOVELY MONGGESANG</v>
          </cell>
          <cell r="D212" t="str">
            <v>_7201132206080050</v>
          </cell>
          <cell r="E212" t="str">
            <v>_7201136312070002</v>
          </cell>
          <cell r="F212" t="str">
            <v>GRACE  LOVELY MONGGESANG</v>
          </cell>
          <cell r="G212" t="str">
            <v>KABUA-BUA</v>
          </cell>
          <cell r="H212">
            <v>2007</v>
          </cell>
          <cell r="I212" t="str">
            <v>23/12/2007</v>
          </cell>
          <cell r="J212" t="str">
            <v>PEREMPUAN</v>
          </cell>
          <cell r="K212" t="str">
            <v>Anak</v>
          </cell>
          <cell r="L212">
            <v>15</v>
          </cell>
          <cell r="M212" t="str">
            <v>DUSUN  I</v>
          </cell>
          <cell r="N212" t="str">
            <v>B</v>
          </cell>
          <cell r="O212" t="str">
            <v>KRISTEN</v>
          </cell>
          <cell r="S212" t="str">
            <v>CORONAVAC</v>
          </cell>
          <cell r="T212" t="str">
            <v>SMP</v>
          </cell>
          <cell r="U212" t="str">
            <v>CORONAVAC</v>
          </cell>
          <cell r="V212" t="str">
            <v>KABUA-BUA</v>
          </cell>
          <cell r="Z212" t="str">
            <v>LAINNYA</v>
          </cell>
        </row>
        <row r="213">
          <cell r="C213" t="str">
            <v>JUNELY JESLYN MONGGESANG</v>
          </cell>
          <cell r="D213" t="str">
            <v>_7201132206080050</v>
          </cell>
          <cell r="E213" t="str">
            <v>_7201136306140001</v>
          </cell>
          <cell r="F213" t="str">
            <v>JUNELY JESLYN MONGGESANG</v>
          </cell>
          <cell r="G213" t="str">
            <v>LUWUK</v>
          </cell>
          <cell r="H213">
            <v>2014</v>
          </cell>
          <cell r="I213" t="str">
            <v>23/06/2014</v>
          </cell>
          <cell r="J213" t="str">
            <v>PEREMPUAN</v>
          </cell>
          <cell r="K213" t="str">
            <v>Anak</v>
          </cell>
          <cell r="L213">
            <v>8</v>
          </cell>
          <cell r="M213" t="str">
            <v>DUSUN  I</v>
          </cell>
          <cell r="N213" t="str">
            <v>B</v>
          </cell>
          <cell r="O213" t="str">
            <v>KRISTEN</v>
          </cell>
          <cell r="S213" t="str">
            <v>SINOVAC</v>
          </cell>
          <cell r="T213" t="str">
            <v>SD KBB</v>
          </cell>
          <cell r="Z213" t="str">
            <v>LAINNYA</v>
          </cell>
        </row>
        <row r="214">
          <cell r="C214" t="str">
            <v>SUGIANTO LASETI</v>
          </cell>
          <cell r="D214" t="str">
            <v xml:space="preserve"> 7201131902080675</v>
          </cell>
          <cell r="E214" t="str">
            <v xml:space="preserve"> 7201131509810001</v>
          </cell>
          <cell r="F214" t="str">
            <v>SUGIANTO LASETI</v>
          </cell>
          <cell r="G214" t="str">
            <v>KABUA-BUA</v>
          </cell>
          <cell r="H214">
            <v>1981</v>
          </cell>
          <cell r="I214" t="str">
            <v>15/09/1981</v>
          </cell>
          <cell r="J214" t="str">
            <v>LAKI-LAKI</v>
          </cell>
          <cell r="K214" t="str">
            <v>KK</v>
          </cell>
          <cell r="L214">
            <v>41</v>
          </cell>
          <cell r="M214" t="str">
            <v>DUSUN  I</v>
          </cell>
          <cell r="N214" t="str">
            <v>S</v>
          </cell>
          <cell r="O214" t="str">
            <v>KRISTEN</v>
          </cell>
          <cell r="S214" t="str">
            <v>ASTRA ZENECA</v>
          </cell>
          <cell r="T214" t="str">
            <v>KABUA-BUA</v>
          </cell>
          <cell r="Y214" t="str">
            <v>BPNT</v>
          </cell>
          <cell r="Z214" t="str">
            <v>TANI</v>
          </cell>
          <cell r="AF214" t="str">
            <v>LH</v>
          </cell>
          <cell r="AG214" t="str">
            <v>BAIK</v>
          </cell>
          <cell r="AH214" t="str">
            <v>PR</v>
          </cell>
          <cell r="AI214">
            <v>1</v>
          </cell>
        </row>
        <row r="215">
          <cell r="C215" t="str">
            <v>OKTOPINA BUNGALAN</v>
          </cell>
          <cell r="D215" t="str">
            <v xml:space="preserve"> 7201131902080675</v>
          </cell>
          <cell r="E215" t="str">
            <v xml:space="preserve"> 7201135010810002</v>
          </cell>
          <cell r="F215" t="str">
            <v>OKTOPINA BUNGALAN</v>
          </cell>
          <cell r="G215" t="str">
            <v>KABUA-BUA</v>
          </cell>
          <cell r="H215">
            <v>1981</v>
          </cell>
          <cell r="I215" t="str">
            <v>10/10/1981</v>
          </cell>
          <cell r="J215" t="str">
            <v>PEREMPUAN</v>
          </cell>
          <cell r="K215" t="str">
            <v>Istri</v>
          </cell>
          <cell r="L215">
            <v>41</v>
          </cell>
          <cell r="M215" t="str">
            <v>DUSUN  I</v>
          </cell>
          <cell r="N215" t="str">
            <v>S</v>
          </cell>
          <cell r="O215" t="str">
            <v>KRISTEN</v>
          </cell>
          <cell r="S215" t="str">
            <v>ASTRA ZENECA</v>
          </cell>
          <cell r="T215" t="str">
            <v>KABUA-BUA</v>
          </cell>
          <cell r="Z215" t="str">
            <v>WIRASWASTA</v>
          </cell>
        </row>
        <row r="216">
          <cell r="C216" t="str">
            <v>FERDINAN LASETI</v>
          </cell>
          <cell r="D216" t="str">
            <v xml:space="preserve"> 7201131902080675</v>
          </cell>
          <cell r="E216" t="str">
            <v xml:space="preserve"> 7201132502000001</v>
          </cell>
          <cell r="F216" t="str">
            <v>FERDINAN LASETI</v>
          </cell>
          <cell r="G216" t="str">
            <v>KABUA-BUA</v>
          </cell>
          <cell r="H216">
            <v>2000</v>
          </cell>
          <cell r="I216" t="str">
            <v>25/02/2000</v>
          </cell>
          <cell r="J216" t="str">
            <v>LAKI-LAKI</v>
          </cell>
          <cell r="K216" t="str">
            <v>Anak</v>
          </cell>
          <cell r="L216">
            <v>22</v>
          </cell>
          <cell r="M216" t="str">
            <v>DUSUN  I</v>
          </cell>
          <cell r="N216" t="str">
            <v>B</v>
          </cell>
          <cell r="O216" t="str">
            <v>KRISTEN</v>
          </cell>
          <cell r="S216" t="str">
            <v>√</v>
          </cell>
          <cell r="U216" t="str">
            <v>√</v>
          </cell>
          <cell r="Z216" t="str">
            <v>LAINNYA</v>
          </cell>
        </row>
        <row r="217">
          <cell r="C217" t="str">
            <v>KRISTIN LASETI</v>
          </cell>
          <cell r="D217" t="str">
            <v xml:space="preserve"> 7201131902080675</v>
          </cell>
          <cell r="E217" t="str">
            <v>7201130107900034</v>
          </cell>
          <cell r="F217" t="str">
            <v>KRISTIN LASETI</v>
          </cell>
          <cell r="G217" t="str">
            <v>KABUA-BUA</v>
          </cell>
          <cell r="H217">
            <v>2002</v>
          </cell>
          <cell r="I217" t="str">
            <v>15/07/2002</v>
          </cell>
          <cell r="J217" t="str">
            <v>PEREMPUAN</v>
          </cell>
          <cell r="K217" t="str">
            <v>Anak</v>
          </cell>
          <cell r="L217">
            <v>20</v>
          </cell>
          <cell r="M217" t="str">
            <v>DUSUN  I</v>
          </cell>
          <cell r="N217" t="str">
            <v>B</v>
          </cell>
          <cell r="O217" t="str">
            <v>KRISTEN</v>
          </cell>
          <cell r="Z217" t="str">
            <v>LAINNYA</v>
          </cell>
        </row>
        <row r="218">
          <cell r="C218" t="str">
            <v>KRISTIAN LASETI</v>
          </cell>
          <cell r="D218" t="str">
            <v xml:space="preserve"> 7201131902080675</v>
          </cell>
          <cell r="E218" t="str">
            <v>7201130311070002</v>
          </cell>
          <cell r="F218" t="str">
            <v>KRISTIAN LASETI</v>
          </cell>
          <cell r="G218" t="str">
            <v>KABUA-BUA</v>
          </cell>
          <cell r="H218">
            <v>2007</v>
          </cell>
          <cell r="I218" t="str">
            <v>03/11/2007</v>
          </cell>
          <cell r="J218" t="str">
            <v>LAKI-LAKI</v>
          </cell>
          <cell r="K218" t="str">
            <v>Anak</v>
          </cell>
          <cell r="L218">
            <v>15</v>
          </cell>
          <cell r="M218" t="str">
            <v>DUSUN  I</v>
          </cell>
          <cell r="N218" t="str">
            <v>B</v>
          </cell>
          <cell r="O218" t="str">
            <v>KRISTEN</v>
          </cell>
          <cell r="S218" t="str">
            <v>√</v>
          </cell>
          <cell r="T218" t="str">
            <v>SMP</v>
          </cell>
          <cell r="U218" t="str">
            <v>√</v>
          </cell>
          <cell r="V218" t="str">
            <v>KABUA-BUA</v>
          </cell>
          <cell r="Z218" t="str">
            <v>LAINNYA</v>
          </cell>
        </row>
        <row r="219">
          <cell r="C219" t="str">
            <v>YEPTA BUNGALAN</v>
          </cell>
          <cell r="D219" t="str">
            <v>7201131412170001</v>
          </cell>
          <cell r="E219" t="str">
            <v>7204070308830002</v>
          </cell>
          <cell r="F219" t="str">
            <v>YEPTA BUNGALAN</v>
          </cell>
          <cell r="G219" t="str">
            <v>TOMEANG</v>
          </cell>
          <cell r="H219">
            <v>1983</v>
          </cell>
          <cell r="I219">
            <v>30531</v>
          </cell>
          <cell r="J219" t="str">
            <v>LAKI-LAKI</v>
          </cell>
          <cell r="K219" t="str">
            <v>KK</v>
          </cell>
          <cell r="L219">
            <v>39</v>
          </cell>
          <cell r="M219" t="str">
            <v>DUSUN  I</v>
          </cell>
          <cell r="N219" t="str">
            <v>P</v>
          </cell>
          <cell r="O219" t="str">
            <v>KRISTEN</v>
          </cell>
          <cell r="S219" t="str">
            <v>√</v>
          </cell>
          <cell r="U219" t="str">
            <v>√</v>
          </cell>
          <cell r="Y219" t="str">
            <v>BLT</v>
          </cell>
          <cell r="Z219" t="str">
            <v>TANI</v>
          </cell>
          <cell r="AB219" t="str">
            <v>RUT AKUME</v>
          </cell>
          <cell r="AF219" t="str">
            <v>TL'</v>
          </cell>
          <cell r="AG219" t="str">
            <v>RS</v>
          </cell>
          <cell r="AH219" t="str">
            <v>SP</v>
          </cell>
          <cell r="AI219">
            <v>2</v>
          </cell>
        </row>
        <row r="220">
          <cell r="C220" t="str">
            <v>EBIET PARIO</v>
          </cell>
          <cell r="D220" t="str">
            <v>7201132506200001</v>
          </cell>
          <cell r="E220" t="str">
            <v>7201052603830001</v>
          </cell>
          <cell r="F220" t="str">
            <v>EBIET PARIO</v>
          </cell>
          <cell r="G220" t="str">
            <v>PONDAN</v>
          </cell>
          <cell r="H220">
            <v>1983</v>
          </cell>
          <cell r="I220" t="str">
            <v>26/03/1983</v>
          </cell>
          <cell r="J220" t="str">
            <v>LAKI-LAKI</v>
          </cell>
          <cell r="K220" t="str">
            <v>KK</v>
          </cell>
          <cell r="L220">
            <v>39</v>
          </cell>
          <cell r="M220" t="str">
            <v>DUSUN  I</v>
          </cell>
          <cell r="N220" t="str">
            <v>S</v>
          </cell>
          <cell r="O220" t="str">
            <v>KRISTEN</v>
          </cell>
          <cell r="S220" t="str">
            <v>VACCINE PFIZER</v>
          </cell>
          <cell r="T220" t="str">
            <v>KABUA-BUA</v>
          </cell>
          <cell r="U220" t="str">
            <v>√</v>
          </cell>
          <cell r="Y220" t="str">
            <v>BLT</v>
          </cell>
          <cell r="Z220" t="str">
            <v>BURUH TANI</v>
          </cell>
          <cell r="AF220" t="str">
            <v>LH</v>
          </cell>
          <cell r="AG220" t="str">
            <v>RR</v>
          </cell>
          <cell r="AH220" t="str">
            <v>SP</v>
          </cell>
          <cell r="AI220">
            <v>1</v>
          </cell>
        </row>
        <row r="221">
          <cell r="C221" t="str">
            <v>DINCE HALIU</v>
          </cell>
          <cell r="D221" t="str">
            <v xml:space="preserve"> 7201132506200001</v>
          </cell>
          <cell r="E221" t="str">
            <v xml:space="preserve"> 7201130107900034</v>
          </cell>
          <cell r="F221" t="str">
            <v>DINCE HALIU</v>
          </cell>
          <cell r="G221" t="str">
            <v>KABUA-BUA</v>
          </cell>
          <cell r="H221">
            <v>1987</v>
          </cell>
          <cell r="I221">
            <v>31990</v>
          </cell>
          <cell r="J221" t="str">
            <v>PEREMPUAN</v>
          </cell>
          <cell r="K221" t="str">
            <v>Istri</v>
          </cell>
          <cell r="L221">
            <v>35</v>
          </cell>
          <cell r="M221" t="str">
            <v>DUSUN  I</v>
          </cell>
          <cell r="N221" t="str">
            <v>S</v>
          </cell>
          <cell r="O221" t="str">
            <v>KRISTEN</v>
          </cell>
          <cell r="Z221" t="str">
            <v>BURUH TANI</v>
          </cell>
        </row>
        <row r="222">
          <cell r="C222" t="str">
            <v>ONESSIUS BODE</v>
          </cell>
          <cell r="D222" t="str">
            <v>_7201131902080669</v>
          </cell>
          <cell r="E222" t="str">
            <v>_720113261060001</v>
          </cell>
          <cell r="F222" t="str">
            <v>ONESSIUS BODE</v>
          </cell>
          <cell r="G222" t="str">
            <v>MATABAS</v>
          </cell>
          <cell r="H222">
            <v>1960</v>
          </cell>
          <cell r="I222" t="str">
            <v>26/10/1960</v>
          </cell>
          <cell r="J222" t="str">
            <v>LAKI-LAKI</v>
          </cell>
          <cell r="K222" t="str">
            <v>KK</v>
          </cell>
          <cell r="L222">
            <v>62</v>
          </cell>
          <cell r="M222" t="str">
            <v>DUSUN  I</v>
          </cell>
          <cell r="N222" t="str">
            <v>S</v>
          </cell>
          <cell r="O222" t="str">
            <v>KRISTEN</v>
          </cell>
          <cell r="S222" t="str">
            <v>CORONAVAC</v>
          </cell>
          <cell r="T222" t="str">
            <v>DAMAI MAKMUR</v>
          </cell>
          <cell r="U222" t="str">
            <v>CORONAVAC</v>
          </cell>
          <cell r="V222" t="str">
            <v>DAMAI MAKMUR</v>
          </cell>
          <cell r="Z222" t="str">
            <v>TANI</v>
          </cell>
          <cell r="AF222" t="str">
            <v>LH</v>
          </cell>
          <cell r="AG222" t="str">
            <v>BAIK</v>
          </cell>
          <cell r="AH222" t="str">
            <v>PR</v>
          </cell>
          <cell r="AI222">
            <v>1</v>
          </cell>
        </row>
        <row r="223">
          <cell r="C223" t="str">
            <v>ARLINI PURANGGA</v>
          </cell>
          <cell r="D223" t="str">
            <v>_7201131902080669</v>
          </cell>
          <cell r="E223" t="str">
            <v>_720113650862001</v>
          </cell>
          <cell r="F223" t="str">
            <v>ARLINI PURANGGA</v>
          </cell>
          <cell r="G223" t="str">
            <v>PEONEA</v>
          </cell>
          <cell r="H223">
            <v>1962</v>
          </cell>
          <cell r="I223" t="str">
            <v>25/08/1962</v>
          </cell>
          <cell r="J223" t="str">
            <v>PEREMPUAN</v>
          </cell>
          <cell r="K223" t="str">
            <v>Istri</v>
          </cell>
          <cell r="L223">
            <v>60</v>
          </cell>
          <cell r="M223" t="str">
            <v>DUSUN  I</v>
          </cell>
          <cell r="N223" t="str">
            <v>S</v>
          </cell>
          <cell r="O223" t="str">
            <v>KRISTEN</v>
          </cell>
          <cell r="Q223" t="str">
            <v>HIPERTENSI</v>
          </cell>
          <cell r="Z223" t="str">
            <v>WIRASWASTA</v>
          </cell>
        </row>
        <row r="224">
          <cell r="C224" t="str">
            <v>FIRDAUS BODE</v>
          </cell>
          <cell r="D224" t="str">
            <v>_7201131902080669</v>
          </cell>
          <cell r="E224" t="str">
            <v>_7201132610880001</v>
          </cell>
          <cell r="F224" t="str">
            <v>FIRDAUS BODE</v>
          </cell>
          <cell r="G224" t="str">
            <v>KABUA BUA</v>
          </cell>
          <cell r="H224">
            <v>1988</v>
          </cell>
          <cell r="I224" t="str">
            <v>26/10/1988</v>
          </cell>
          <cell r="J224" t="str">
            <v>LAKI-LAKI</v>
          </cell>
          <cell r="K224" t="str">
            <v>Anak</v>
          </cell>
          <cell r="L224">
            <v>34</v>
          </cell>
          <cell r="M224" t="str">
            <v>DUSUN  I</v>
          </cell>
          <cell r="N224" t="str">
            <v>B</v>
          </cell>
          <cell r="O224" t="str">
            <v>KRISTEN</v>
          </cell>
          <cell r="S224" t="str">
            <v>CORONAVAC</v>
          </cell>
          <cell r="T224" t="str">
            <v>NUHON</v>
          </cell>
          <cell r="U224" t="str">
            <v>CORONAVAC</v>
          </cell>
          <cell r="V224" t="str">
            <v>NUHON</v>
          </cell>
          <cell r="Z224" t="str">
            <v>TANI</v>
          </cell>
        </row>
        <row r="225">
          <cell r="C225" t="str">
            <v>SEPRIANUS PINALING</v>
          </cell>
          <cell r="D225" t="str">
            <v xml:space="preserve"> 7201020802080566</v>
          </cell>
          <cell r="E225" t="str">
            <v xml:space="preserve"> 7201020309830001</v>
          </cell>
          <cell r="F225" t="str">
            <v>SEPRIANUS PINALING</v>
          </cell>
          <cell r="G225" t="str">
            <v>MANTAN A</v>
          </cell>
          <cell r="H225">
            <v>1983</v>
          </cell>
          <cell r="I225" t="str">
            <v>03/09/1983</v>
          </cell>
          <cell r="J225" t="str">
            <v>LAKI-LAKI</v>
          </cell>
          <cell r="K225" t="str">
            <v>KK</v>
          </cell>
          <cell r="L225">
            <v>39</v>
          </cell>
          <cell r="M225" t="str">
            <v>DUSUN  I</v>
          </cell>
          <cell r="N225" t="str">
            <v>S</v>
          </cell>
          <cell r="O225" t="str">
            <v>KRISTEN</v>
          </cell>
          <cell r="S225" t="str">
            <v>CORONAVAC</v>
          </cell>
          <cell r="T225" t="str">
            <v>SAITI</v>
          </cell>
          <cell r="U225" t="str">
            <v>CORONAVAC</v>
          </cell>
          <cell r="V225" t="str">
            <v>KABUA-BUA</v>
          </cell>
          <cell r="Y225" t="str">
            <v>BLT</v>
          </cell>
          <cell r="Z225" t="str">
            <v>BURUH TANI</v>
          </cell>
          <cell r="AF225" t="str">
            <v>TL'</v>
          </cell>
          <cell r="AG225" t="str">
            <v>RS</v>
          </cell>
          <cell r="AH225" t="str">
            <v>SP</v>
          </cell>
          <cell r="AI225">
            <v>2</v>
          </cell>
        </row>
        <row r="226">
          <cell r="C226" t="str">
            <v>ARIANI PAMANYO</v>
          </cell>
          <cell r="D226" t="str">
            <v xml:space="preserve"> 7201020802080566</v>
          </cell>
          <cell r="E226" t="str">
            <v xml:space="preserve"> 7201024707810001</v>
          </cell>
          <cell r="F226" t="str">
            <v>ARIANI PAMANYO</v>
          </cell>
          <cell r="G226" t="str">
            <v>KABUA-BUA</v>
          </cell>
          <cell r="H226">
            <v>1981</v>
          </cell>
          <cell r="I226" t="str">
            <v>07/07/1981</v>
          </cell>
          <cell r="J226" t="str">
            <v>PEREMPUAN</v>
          </cell>
          <cell r="K226" t="str">
            <v>Istri</v>
          </cell>
          <cell r="L226">
            <v>41</v>
          </cell>
          <cell r="M226" t="str">
            <v>DUSUN  I</v>
          </cell>
          <cell r="N226" t="str">
            <v>S</v>
          </cell>
          <cell r="O226" t="str">
            <v>KRISTEN</v>
          </cell>
          <cell r="S226" t="str">
            <v>CORONAVAC</v>
          </cell>
          <cell r="T226" t="str">
            <v>DAMAI MAKMUR</v>
          </cell>
          <cell r="U226" t="str">
            <v>CORONAVAC</v>
          </cell>
          <cell r="V226" t="str">
            <v>DAMAI MAKMUR</v>
          </cell>
          <cell r="Z226" t="str">
            <v>BURUH TANI</v>
          </cell>
        </row>
        <row r="227">
          <cell r="C227" t="str">
            <v>MEISKE PINALING</v>
          </cell>
          <cell r="D227" t="str">
            <v xml:space="preserve"> 7201020802080566</v>
          </cell>
          <cell r="E227" t="str">
            <v xml:space="preserve"> 7201025709060001</v>
          </cell>
          <cell r="F227" t="str">
            <v>MEISKE PINALING</v>
          </cell>
          <cell r="G227" t="str">
            <v>KABUA-BUA</v>
          </cell>
          <cell r="H227">
            <v>2006</v>
          </cell>
          <cell r="I227" t="str">
            <v>17/09/2006</v>
          </cell>
          <cell r="J227" t="str">
            <v>PEREMPUAN</v>
          </cell>
          <cell r="K227" t="str">
            <v>Anak</v>
          </cell>
          <cell r="L227">
            <v>16</v>
          </cell>
          <cell r="M227" t="str">
            <v>DUSUN  I</v>
          </cell>
          <cell r="N227" t="str">
            <v>B</v>
          </cell>
          <cell r="O227" t="str">
            <v>KRISTEN</v>
          </cell>
          <cell r="S227" t="str">
            <v>√</v>
          </cell>
          <cell r="T227" t="str">
            <v>SMA NUHON</v>
          </cell>
          <cell r="Z227" t="str">
            <v>LAINNYA</v>
          </cell>
        </row>
        <row r="228">
          <cell r="C228" t="str">
            <v>FERNADES PINALING</v>
          </cell>
          <cell r="D228" t="str">
            <v xml:space="preserve"> 7201020802080566</v>
          </cell>
          <cell r="E228" t="str">
            <v xml:space="preserve"> 7201171709080001</v>
          </cell>
          <cell r="F228" t="str">
            <v>FERNADES PINALING</v>
          </cell>
          <cell r="G228" t="str">
            <v>KABUA-BUA</v>
          </cell>
          <cell r="H228">
            <v>2008</v>
          </cell>
          <cell r="I228" t="str">
            <v>17/09/2008</v>
          </cell>
          <cell r="J228" t="str">
            <v>LAKI-LAKI</v>
          </cell>
          <cell r="K228" t="str">
            <v>Anak</v>
          </cell>
          <cell r="L228">
            <v>14</v>
          </cell>
          <cell r="M228" t="str">
            <v>DUSUN  I</v>
          </cell>
          <cell r="N228" t="str">
            <v>B</v>
          </cell>
          <cell r="O228" t="str">
            <v>KRISTEN</v>
          </cell>
          <cell r="Z228" t="str">
            <v>LAINNYA</v>
          </cell>
        </row>
        <row r="229">
          <cell r="C229" t="str">
            <v>STEVANIA PINALING</v>
          </cell>
          <cell r="D229" t="str">
            <v xml:space="preserve"> 7201020802080566</v>
          </cell>
          <cell r="E229" t="str">
            <v xml:space="preserve"> 72011365091000001</v>
          </cell>
          <cell r="F229" t="str">
            <v>STEVANIA PINALING</v>
          </cell>
          <cell r="G229" t="str">
            <v>KABUA-BUA</v>
          </cell>
          <cell r="H229">
            <v>2010</v>
          </cell>
          <cell r="I229" t="str">
            <v>25/09/2010</v>
          </cell>
          <cell r="J229" t="str">
            <v>PEREMPUAN</v>
          </cell>
          <cell r="K229" t="str">
            <v>Anak</v>
          </cell>
          <cell r="L229">
            <v>12</v>
          </cell>
          <cell r="M229" t="str">
            <v>DUSUN  I</v>
          </cell>
          <cell r="N229" t="str">
            <v>B</v>
          </cell>
          <cell r="O229" t="str">
            <v>KRISTEN</v>
          </cell>
          <cell r="S229" t="str">
            <v>SINOVAC</v>
          </cell>
          <cell r="T229" t="str">
            <v>SD KBB</v>
          </cell>
          <cell r="Z229" t="str">
            <v>LAINNYA</v>
          </cell>
        </row>
        <row r="230">
          <cell r="C230" t="str">
            <v>ALFRIAN PINALING</v>
          </cell>
          <cell r="D230" t="str">
            <v xml:space="preserve"> 7201020802080566</v>
          </cell>
          <cell r="E230" t="str">
            <v xml:space="preserve"> 7201132909160002</v>
          </cell>
          <cell r="F230" t="str">
            <v>ALFRIAN PINALING</v>
          </cell>
          <cell r="G230" t="str">
            <v>KABUA-BUA</v>
          </cell>
          <cell r="H230">
            <v>2016</v>
          </cell>
          <cell r="I230" t="str">
            <v>29/09/2016</v>
          </cell>
          <cell r="J230" t="str">
            <v>LAKI-LAKI</v>
          </cell>
          <cell r="K230" t="str">
            <v>Anak</v>
          </cell>
          <cell r="L230">
            <v>6</v>
          </cell>
          <cell r="M230" t="str">
            <v>DUSUN  I</v>
          </cell>
          <cell r="N230" t="str">
            <v>B</v>
          </cell>
          <cell r="O230" t="str">
            <v>KRISTEN</v>
          </cell>
          <cell r="Z230" t="str">
            <v>LAINNYA</v>
          </cell>
        </row>
        <row r="231">
          <cell r="C231" t="str">
            <v>LASARUS GANDALIA</v>
          </cell>
          <cell r="D231" t="str">
            <v xml:space="preserve"> 7201131902080736</v>
          </cell>
          <cell r="E231" t="str">
            <v xml:space="preserve"> 7201131511670001</v>
          </cell>
          <cell r="F231" t="str">
            <v>LASARUS GANDALIA</v>
          </cell>
          <cell r="G231" t="str">
            <v>MANTAN B</v>
          </cell>
          <cell r="H231">
            <v>1967</v>
          </cell>
          <cell r="I231" t="str">
            <v>15/11/1967</v>
          </cell>
          <cell r="J231" t="str">
            <v>LAKI-LAKI</v>
          </cell>
          <cell r="K231" t="str">
            <v>KK</v>
          </cell>
          <cell r="L231">
            <v>55</v>
          </cell>
          <cell r="M231" t="str">
            <v>DUSUN  II</v>
          </cell>
          <cell r="N231" t="str">
            <v>S</v>
          </cell>
          <cell r="O231" t="str">
            <v>KRISTEN</v>
          </cell>
          <cell r="S231" t="str">
            <v>ASTRA ZENECA</v>
          </cell>
          <cell r="T231" t="str">
            <v>SAITI</v>
          </cell>
          <cell r="U231" t="str">
            <v>COVOVAC</v>
          </cell>
          <cell r="V231" t="str">
            <v>KABUA-BUA</v>
          </cell>
          <cell r="Y231" t="str">
            <v>BLT</v>
          </cell>
          <cell r="Z231" t="str">
            <v>TANI</v>
          </cell>
          <cell r="AB231" t="str">
            <v>ALIA LUNTU</v>
          </cell>
          <cell r="AF231" t="str">
            <v>TL'</v>
          </cell>
          <cell r="AG231" t="str">
            <v>RB</v>
          </cell>
          <cell r="AH231" t="str">
            <v>SP</v>
          </cell>
          <cell r="AI231">
            <v>2</v>
          </cell>
        </row>
        <row r="232">
          <cell r="C232" t="str">
            <v>SINCE PAMANYO</v>
          </cell>
          <cell r="D232" t="str">
            <v xml:space="preserve"> 7201131902080736</v>
          </cell>
          <cell r="E232" t="str">
            <v xml:space="preserve"> 7201134701700006</v>
          </cell>
          <cell r="F232" t="str">
            <v>SINCE PAMANYO</v>
          </cell>
          <cell r="G232" t="str">
            <v>KABUA-BUA</v>
          </cell>
          <cell r="H232">
            <v>1970</v>
          </cell>
          <cell r="I232" t="str">
            <v>07/01/1970</v>
          </cell>
          <cell r="J232" t="str">
            <v>PEREMPUAN</v>
          </cell>
          <cell r="K232" t="str">
            <v>Istri</v>
          </cell>
          <cell r="L232">
            <v>53</v>
          </cell>
          <cell r="M232" t="str">
            <v>DUSUN  II</v>
          </cell>
          <cell r="N232" t="str">
            <v>S</v>
          </cell>
          <cell r="O232" t="str">
            <v>KRISTEN</v>
          </cell>
          <cell r="S232" t="str">
            <v>ASTRA ZENECA</v>
          </cell>
          <cell r="T232" t="str">
            <v>SAITI</v>
          </cell>
          <cell r="U232" t="str">
            <v>COVOVAC</v>
          </cell>
          <cell r="V232" t="str">
            <v>KABUA-BUA</v>
          </cell>
          <cell r="Z232" t="str">
            <v>BURUH TANI</v>
          </cell>
        </row>
        <row r="233">
          <cell r="C233" t="str">
            <v>DESRIYANTO GANDALIA</v>
          </cell>
          <cell r="D233" t="str">
            <v xml:space="preserve"> 7201131902080736</v>
          </cell>
          <cell r="E233" t="str">
            <v xml:space="preserve"> 7201130312060003</v>
          </cell>
          <cell r="F233" t="str">
            <v>DESRIYANTO GANDALIA</v>
          </cell>
          <cell r="G233" t="str">
            <v>KABUA-BUA</v>
          </cell>
          <cell r="H233">
            <v>2006</v>
          </cell>
          <cell r="I233" t="str">
            <v>03/12/2006</v>
          </cell>
          <cell r="J233" t="str">
            <v>LAKI-LAKI</v>
          </cell>
          <cell r="K233" t="str">
            <v>Anak</v>
          </cell>
          <cell r="L233">
            <v>16</v>
          </cell>
          <cell r="M233" t="str">
            <v>DUSUN  II</v>
          </cell>
          <cell r="N233" t="str">
            <v>B</v>
          </cell>
          <cell r="O233" t="str">
            <v>KRISTEN</v>
          </cell>
          <cell r="S233" t="str">
            <v>CORONVAC</v>
          </cell>
          <cell r="T233" t="str">
            <v>SAITI</v>
          </cell>
          <cell r="U233" t="str">
            <v>CORONVAC</v>
          </cell>
          <cell r="V233" t="str">
            <v>SAITI</v>
          </cell>
          <cell r="Z233" t="str">
            <v>LAINNYA</v>
          </cell>
        </row>
        <row r="234">
          <cell r="C234" t="str">
            <v>EVERTINUS GANDALIA</v>
          </cell>
          <cell r="F234" t="str">
            <v>EVERTINUS GANDALIA</v>
          </cell>
          <cell r="G234" t="str">
            <v>KABUA-BUA</v>
          </cell>
          <cell r="H234">
            <v>1994</v>
          </cell>
          <cell r="I234">
            <v>34384</v>
          </cell>
          <cell r="J234" t="str">
            <v>LAKI-LAKI</v>
          </cell>
          <cell r="K234" t="str">
            <v>KK</v>
          </cell>
          <cell r="L234">
            <v>28</v>
          </cell>
          <cell r="M234" t="str">
            <v>DUSUN  II</v>
          </cell>
          <cell r="N234" t="str">
            <v>S</v>
          </cell>
          <cell r="O234" t="str">
            <v>KRISTEN</v>
          </cell>
          <cell r="S234" t="str">
            <v>CORONAVAC</v>
          </cell>
          <cell r="T234" t="str">
            <v>SAITI</v>
          </cell>
          <cell r="U234" t="str">
            <v>COVOVAC</v>
          </cell>
          <cell r="V234" t="str">
            <v>KABUA-BUA</v>
          </cell>
          <cell r="Y234" t="str">
            <v>BLT</v>
          </cell>
          <cell r="Z234" t="str">
            <v>BURUH TANI</v>
          </cell>
          <cell r="AF234" t="str">
            <v>M</v>
          </cell>
          <cell r="AG234" t="str">
            <v>R0</v>
          </cell>
          <cell r="AH234" t="str">
            <v>R0</v>
          </cell>
          <cell r="AI234">
            <v>0</v>
          </cell>
        </row>
        <row r="235">
          <cell r="C235" t="str">
            <v>LESTA MANURING</v>
          </cell>
          <cell r="F235" t="str">
            <v>LESTA MANURING</v>
          </cell>
          <cell r="G235" t="str">
            <v>POYANG</v>
          </cell>
          <cell r="H235">
            <v>1986</v>
          </cell>
          <cell r="I235">
            <v>31440</v>
          </cell>
          <cell r="J235" t="str">
            <v>PEREMPUAN</v>
          </cell>
          <cell r="K235" t="str">
            <v>Istri</v>
          </cell>
          <cell r="L235">
            <v>36</v>
          </cell>
          <cell r="M235" t="str">
            <v>DUSUN  II</v>
          </cell>
          <cell r="N235" t="str">
            <v>S</v>
          </cell>
          <cell r="O235" t="str">
            <v>KRISTEN</v>
          </cell>
          <cell r="S235" t="str">
            <v>CORONAVAC</v>
          </cell>
          <cell r="T235" t="str">
            <v>BALANTAK</v>
          </cell>
          <cell r="Z235" t="str">
            <v>TANI</v>
          </cell>
        </row>
        <row r="236">
          <cell r="C236" t="str">
            <v>LEONA GANDALIA</v>
          </cell>
          <cell r="F236" t="str">
            <v>LEONA GANDALIA</v>
          </cell>
          <cell r="G236" t="str">
            <v>POYANG</v>
          </cell>
          <cell r="H236">
            <v>2014</v>
          </cell>
          <cell r="I236">
            <v>41856</v>
          </cell>
          <cell r="J236" t="str">
            <v>PEREMPUAN</v>
          </cell>
          <cell r="K236" t="str">
            <v>ANAK</v>
          </cell>
          <cell r="L236">
            <v>8</v>
          </cell>
          <cell r="M236" t="str">
            <v>DUSUN  II</v>
          </cell>
          <cell r="N236" t="str">
            <v>B</v>
          </cell>
          <cell r="O236" t="str">
            <v>KRISTEN</v>
          </cell>
          <cell r="Z236" t="str">
            <v>LAINNYA</v>
          </cell>
        </row>
        <row r="237">
          <cell r="C237" t="str">
            <v>LEONI GANDALIA</v>
          </cell>
          <cell r="F237" t="str">
            <v>LEONI GANDALIA</v>
          </cell>
          <cell r="G237" t="str">
            <v>POYANG</v>
          </cell>
          <cell r="H237">
            <v>2018</v>
          </cell>
          <cell r="I237">
            <v>43400</v>
          </cell>
          <cell r="J237" t="str">
            <v>PEREMPUAN</v>
          </cell>
          <cell r="K237" t="str">
            <v>ANAK</v>
          </cell>
          <cell r="L237">
            <v>4</v>
          </cell>
          <cell r="M237" t="str">
            <v>DUSUN  II</v>
          </cell>
          <cell r="N237" t="str">
            <v>B</v>
          </cell>
          <cell r="O237" t="str">
            <v>KRISTEN</v>
          </cell>
          <cell r="Z237" t="str">
            <v>LAINNYA</v>
          </cell>
        </row>
        <row r="238">
          <cell r="C238" t="str">
            <v>TRI MEILIN GANDALIA</v>
          </cell>
          <cell r="F238" t="str">
            <v>TRI MEILIN GANDALIA</v>
          </cell>
          <cell r="G238" t="str">
            <v>KABUA-BUA</v>
          </cell>
          <cell r="H238">
            <v>2022</v>
          </cell>
          <cell r="I238">
            <v>44696</v>
          </cell>
          <cell r="J238" t="str">
            <v>PEREMPUAN</v>
          </cell>
          <cell r="K238" t="str">
            <v>ANak</v>
          </cell>
          <cell r="L238">
            <v>0</v>
          </cell>
          <cell r="M238" t="str">
            <v>DUSUN  II</v>
          </cell>
          <cell r="N238" t="str">
            <v>B</v>
          </cell>
          <cell r="O238" t="str">
            <v>KRISTEN</v>
          </cell>
          <cell r="S238" t="str">
            <v>BALITA</v>
          </cell>
          <cell r="Z238" t="str">
            <v>LAINNYA</v>
          </cell>
        </row>
        <row r="239">
          <cell r="C239" t="str">
            <v>SILWANUS PAMANYO</v>
          </cell>
          <cell r="D239" t="str">
            <v xml:space="preserve"> '7201132703170003</v>
          </cell>
          <cell r="E239" t="str">
            <v xml:space="preserve"> 7201133101660001</v>
          </cell>
          <cell r="F239" t="str">
            <v>SILWANUS PAMANYO</v>
          </cell>
          <cell r="G239" t="str">
            <v>KABUA-BUA</v>
          </cell>
          <cell r="H239">
            <v>1966</v>
          </cell>
          <cell r="I239" t="str">
            <v>31/01/1966</v>
          </cell>
          <cell r="J239" t="str">
            <v>LAKI-LAKI</v>
          </cell>
          <cell r="K239" t="str">
            <v>KK</v>
          </cell>
          <cell r="L239">
            <v>56</v>
          </cell>
          <cell r="M239" t="str">
            <v>DUSUN  II</v>
          </cell>
          <cell r="N239" t="str">
            <v>P</v>
          </cell>
          <cell r="O239" t="str">
            <v>KRISTEN</v>
          </cell>
          <cell r="S239" t="str">
            <v>ASTRA ZENECA</v>
          </cell>
          <cell r="T239" t="str">
            <v>SAITI</v>
          </cell>
          <cell r="U239" t="str">
            <v>CORONAVAC</v>
          </cell>
          <cell r="V239" t="str">
            <v>KABUA-BUA</v>
          </cell>
          <cell r="Y239" t="str">
            <v>BLT</v>
          </cell>
          <cell r="Z239" t="str">
            <v>BURUH TANI</v>
          </cell>
          <cell r="AF239" t="str">
            <v>M</v>
          </cell>
          <cell r="AG239" t="str">
            <v>R0</v>
          </cell>
          <cell r="AH239" t="str">
            <v>R0</v>
          </cell>
          <cell r="AI239">
            <v>0</v>
          </cell>
        </row>
        <row r="240">
          <cell r="C240" t="str">
            <v>ERENS KAMAJA</v>
          </cell>
          <cell r="D240" t="str">
            <v xml:space="preserve"> 7201172109110013</v>
          </cell>
          <cell r="E240" t="str">
            <v>7201170507870001</v>
          </cell>
          <cell r="F240" t="str">
            <v>ERENS KAMAJA</v>
          </cell>
          <cell r="G240" t="str">
            <v>GONOHOP</v>
          </cell>
          <cell r="H240">
            <v>1987</v>
          </cell>
          <cell r="I240" t="str">
            <v>05/07/1987</v>
          </cell>
          <cell r="J240" t="str">
            <v>LAKI-LAKI</v>
          </cell>
          <cell r="K240" t="str">
            <v>KK</v>
          </cell>
          <cell r="L240">
            <v>35</v>
          </cell>
          <cell r="M240" t="str">
            <v>DUSUN  II</v>
          </cell>
          <cell r="N240" t="str">
            <v>S</v>
          </cell>
          <cell r="O240" t="str">
            <v>KRISTEN</v>
          </cell>
          <cell r="S240" t="str">
            <v>CORONAVAC</v>
          </cell>
          <cell r="T240" t="str">
            <v>SAITI</v>
          </cell>
          <cell r="U240" t="str">
            <v>CORONAVAC</v>
          </cell>
          <cell r="V240" t="str">
            <v>DAMAI MAKMUR</v>
          </cell>
          <cell r="Y240" t="str">
            <v>BLT</v>
          </cell>
          <cell r="Z240" t="str">
            <v>TANI</v>
          </cell>
          <cell r="AF240" t="str">
            <v>TL'</v>
          </cell>
          <cell r="AG240" t="str">
            <v>RB</v>
          </cell>
          <cell r="AH240" t="str">
            <v>SP</v>
          </cell>
          <cell r="AI240">
            <v>2</v>
          </cell>
        </row>
        <row r="241">
          <cell r="C241" t="str">
            <v>APRIANI LANG</v>
          </cell>
          <cell r="D241" t="str">
            <v xml:space="preserve"> 7201172109110013</v>
          </cell>
          <cell r="E241" t="str">
            <v xml:space="preserve"> 7201135012950001</v>
          </cell>
          <cell r="F241" t="str">
            <v>APRIANI LANG</v>
          </cell>
          <cell r="G241" t="str">
            <v>PIBOMBO</v>
          </cell>
          <cell r="H241">
            <v>1996</v>
          </cell>
          <cell r="I241" t="str">
            <v>29/04/1996</v>
          </cell>
          <cell r="J241" t="str">
            <v>PEREMPUAN</v>
          </cell>
          <cell r="K241" t="str">
            <v>Istri</v>
          </cell>
          <cell r="L241">
            <v>26</v>
          </cell>
          <cell r="M241" t="str">
            <v>DUSUN  II</v>
          </cell>
          <cell r="N241" t="str">
            <v>S</v>
          </cell>
          <cell r="O241" t="str">
            <v>KRISTEN</v>
          </cell>
          <cell r="S241" t="str">
            <v>CORONAVAC</v>
          </cell>
          <cell r="T241" t="str">
            <v>SAITI</v>
          </cell>
          <cell r="U241" t="str">
            <v>CORONAVAC</v>
          </cell>
          <cell r="V241" t="str">
            <v>DAMAI MAKMUR</v>
          </cell>
          <cell r="W241" t="str">
            <v>VACCINE PFIZER</v>
          </cell>
          <cell r="X241" t="str">
            <v>KABUA-BUA</v>
          </cell>
          <cell r="Z241" t="str">
            <v>KADER</v>
          </cell>
        </row>
        <row r="242">
          <cell r="C242" t="str">
            <v>HERASTI VALINDRI KAMAJA</v>
          </cell>
          <cell r="D242" t="str">
            <v xml:space="preserve"> 7201172109110013</v>
          </cell>
          <cell r="E242" t="str">
            <v xml:space="preserve"> 7201134909130003</v>
          </cell>
          <cell r="F242" t="str">
            <v>HERASTI VALINDRI KAMAJA</v>
          </cell>
          <cell r="H242">
            <v>2012</v>
          </cell>
          <cell r="I242" t="str">
            <v>09/09/2012</v>
          </cell>
          <cell r="J242" t="str">
            <v>PEREMPUAN</v>
          </cell>
          <cell r="K242" t="str">
            <v>Anak</v>
          </cell>
          <cell r="L242">
            <v>10</v>
          </cell>
          <cell r="M242" t="str">
            <v>DUSUN  II</v>
          </cell>
          <cell r="N242" t="str">
            <v>B</v>
          </cell>
          <cell r="O242" t="str">
            <v>KRISTEN</v>
          </cell>
          <cell r="S242" t="str">
            <v>SINOVAC</v>
          </cell>
          <cell r="T242" t="str">
            <v>SD KBB</v>
          </cell>
          <cell r="Z242" t="str">
            <v>LAINNYA</v>
          </cell>
        </row>
        <row r="243">
          <cell r="C243" t="str">
            <v>RICKO SAPUTRA KAMAJA</v>
          </cell>
          <cell r="D243" t="str">
            <v xml:space="preserve"> 7201172109110013</v>
          </cell>
          <cell r="E243" t="str">
            <v xml:space="preserve"> 7201130909130001</v>
          </cell>
          <cell r="F243" t="str">
            <v>RICKO SAPUTRA KAMAJA</v>
          </cell>
          <cell r="H243">
            <v>2012</v>
          </cell>
          <cell r="I243" t="str">
            <v>09/09/2012</v>
          </cell>
          <cell r="J243" t="str">
            <v>LAKI-LAKI</v>
          </cell>
          <cell r="K243" t="str">
            <v>Anak</v>
          </cell>
          <cell r="L243">
            <v>10</v>
          </cell>
          <cell r="M243" t="str">
            <v>DUSUN  II</v>
          </cell>
          <cell r="N243" t="str">
            <v>B</v>
          </cell>
          <cell r="O243" t="str">
            <v>KRISTEN</v>
          </cell>
          <cell r="S243" t="str">
            <v>SINOVAC</v>
          </cell>
          <cell r="T243" t="str">
            <v>SD KBB</v>
          </cell>
          <cell r="Z243" t="str">
            <v>LAINNYA</v>
          </cell>
        </row>
        <row r="244">
          <cell r="C244" t="str">
            <v>REINAL SAPUTRA KAMAJA</v>
          </cell>
          <cell r="D244" t="str">
            <v xml:space="preserve"> 7201172109110013</v>
          </cell>
          <cell r="E244" t="str">
            <v xml:space="preserve"> 7201131903150001</v>
          </cell>
          <cell r="F244" t="str">
            <v>REINAL SAPUTRA KAMAJA</v>
          </cell>
          <cell r="H244">
            <v>2015</v>
          </cell>
          <cell r="I244" t="str">
            <v>19/03/2015</v>
          </cell>
          <cell r="J244" t="str">
            <v>LAKI-LAKI</v>
          </cell>
          <cell r="K244" t="str">
            <v>Anak</v>
          </cell>
          <cell r="L244">
            <v>7</v>
          </cell>
          <cell r="M244" t="str">
            <v>DUSUN  II</v>
          </cell>
          <cell r="N244" t="str">
            <v>B</v>
          </cell>
          <cell r="O244" t="str">
            <v>KRISTEN</v>
          </cell>
          <cell r="Z244" t="str">
            <v>LAINNYA</v>
          </cell>
        </row>
        <row r="245">
          <cell r="C245" t="str">
            <v>YOBET SEPAKYO</v>
          </cell>
          <cell r="D245" t="str">
            <v>7201131902080720</v>
          </cell>
          <cell r="E245" t="str">
            <v>7201131010800002</v>
          </cell>
          <cell r="F245" t="str">
            <v>YOBET SEPAKYO</v>
          </cell>
          <cell r="G245" t="str">
            <v>MANTAN B</v>
          </cell>
          <cell r="H245">
            <v>1980</v>
          </cell>
          <cell r="I245">
            <v>29504</v>
          </cell>
          <cell r="J245" t="str">
            <v>LAKI-LAKI</v>
          </cell>
          <cell r="K245" t="str">
            <v>KK</v>
          </cell>
          <cell r="L245">
            <v>42</v>
          </cell>
          <cell r="M245" t="str">
            <v>DUSUN  II</v>
          </cell>
          <cell r="N245" t="str">
            <v>S</v>
          </cell>
          <cell r="O245" t="str">
            <v>KRISTEN</v>
          </cell>
          <cell r="S245" t="str">
            <v>√</v>
          </cell>
          <cell r="U245" t="str">
            <v>√</v>
          </cell>
          <cell r="Y245" t="str">
            <v>PKH/BPNT</v>
          </cell>
          <cell r="Z245" t="str">
            <v>TANI</v>
          </cell>
          <cell r="AF245" t="str">
            <v>TL'</v>
          </cell>
          <cell r="AG245" t="str">
            <v>RB</v>
          </cell>
          <cell r="AH245" t="str">
            <v>SP</v>
          </cell>
          <cell r="AI245">
            <v>2</v>
          </cell>
        </row>
        <row r="246">
          <cell r="C246" t="str">
            <v>DELINA KULENTA</v>
          </cell>
          <cell r="D246" t="str">
            <v>7201131902080720</v>
          </cell>
          <cell r="E246" t="str">
            <v>7201135512800001</v>
          </cell>
          <cell r="F246" t="str">
            <v>DELINA KULENTA</v>
          </cell>
          <cell r="G246" t="str">
            <v>KABUA BUA</v>
          </cell>
          <cell r="H246">
            <v>1981</v>
          </cell>
          <cell r="I246">
            <v>29925</v>
          </cell>
          <cell r="J246" t="str">
            <v>PEREMPUAN</v>
          </cell>
          <cell r="K246" t="str">
            <v>Istri</v>
          </cell>
          <cell r="L246">
            <v>41</v>
          </cell>
          <cell r="M246" t="str">
            <v>DUSUN  II</v>
          </cell>
          <cell r="N246" t="str">
            <v>S</v>
          </cell>
          <cell r="O246" t="str">
            <v>KRISTEN</v>
          </cell>
          <cell r="S246" t="str">
            <v>√</v>
          </cell>
          <cell r="U246" t="str">
            <v>√</v>
          </cell>
          <cell r="W246" t="str">
            <v>VACCINE PFIZER</v>
          </cell>
          <cell r="X246" t="str">
            <v>KABUA-BUA</v>
          </cell>
          <cell r="Z246" t="str">
            <v>KADER</v>
          </cell>
        </row>
        <row r="247">
          <cell r="C247" t="str">
            <v>YUNIKA BETRLINA NATASYA SEPAKNYO</v>
          </cell>
          <cell r="D247" t="str">
            <v>7201131902080720</v>
          </cell>
          <cell r="E247" t="str">
            <v>7201134608010001</v>
          </cell>
          <cell r="F247" t="str">
            <v>YUNIKA BETRLINA NATASYA SEPAKNYO</v>
          </cell>
          <cell r="G247" t="str">
            <v>KABUBA BUA</v>
          </cell>
          <cell r="H247">
            <v>2001</v>
          </cell>
          <cell r="I247">
            <v>37109</v>
          </cell>
          <cell r="J247" t="str">
            <v>PEREMPUAN</v>
          </cell>
          <cell r="K247" t="str">
            <v>Anak</v>
          </cell>
          <cell r="L247">
            <v>21</v>
          </cell>
          <cell r="M247" t="str">
            <v>DUSUN  II</v>
          </cell>
          <cell r="N247" t="str">
            <v>B</v>
          </cell>
          <cell r="O247" t="str">
            <v>KRISTEN</v>
          </cell>
          <cell r="S247" t="str">
            <v>√</v>
          </cell>
          <cell r="U247" t="str">
            <v>√</v>
          </cell>
          <cell r="Z247" t="str">
            <v>LAINNYA</v>
          </cell>
        </row>
        <row r="248">
          <cell r="C248" t="str">
            <v>FRANKI SEPAKNYO</v>
          </cell>
          <cell r="D248" t="str">
            <v>7201131902080720</v>
          </cell>
          <cell r="E248" t="str">
            <v>7201132908040001</v>
          </cell>
          <cell r="F248" t="str">
            <v>FRANKI SEPAKNYO</v>
          </cell>
          <cell r="G248" t="str">
            <v>KABUA-BUA</v>
          </cell>
          <cell r="H248">
            <v>2003</v>
          </cell>
          <cell r="I248">
            <v>37865</v>
          </cell>
          <cell r="J248" t="str">
            <v>LAKI-LAKI</v>
          </cell>
          <cell r="K248" t="str">
            <v>Anak</v>
          </cell>
          <cell r="L248">
            <v>19</v>
          </cell>
          <cell r="M248" t="str">
            <v>DUSUN  II</v>
          </cell>
          <cell r="N248" t="str">
            <v>B</v>
          </cell>
          <cell r="O248" t="str">
            <v>KRISTEN</v>
          </cell>
          <cell r="S248" t="str">
            <v>√</v>
          </cell>
          <cell r="U248" t="str">
            <v>√</v>
          </cell>
          <cell r="Z248" t="str">
            <v>LAINNYA</v>
          </cell>
        </row>
        <row r="249">
          <cell r="C249" t="str">
            <v>DRANDI SEPAKNYO</v>
          </cell>
          <cell r="D249" t="str">
            <v>7201131902080720</v>
          </cell>
          <cell r="E249" t="str">
            <v>7201130912120001</v>
          </cell>
          <cell r="F249" t="str">
            <v>DRANDI SEPAKNYO</v>
          </cell>
          <cell r="G249" t="str">
            <v>KABUA-BUA</v>
          </cell>
          <cell r="H249">
            <v>2012</v>
          </cell>
          <cell r="I249">
            <v>41252</v>
          </cell>
          <cell r="J249" t="str">
            <v>LAKI-LAKI</v>
          </cell>
          <cell r="K249" t="str">
            <v>Anak</v>
          </cell>
          <cell r="L249">
            <v>10</v>
          </cell>
          <cell r="M249" t="str">
            <v>DUSUN  II</v>
          </cell>
          <cell r="N249" t="str">
            <v>B</v>
          </cell>
          <cell r="O249" t="str">
            <v>KRISTEN</v>
          </cell>
          <cell r="S249" t="str">
            <v>SINOVAC</v>
          </cell>
          <cell r="T249" t="str">
            <v>SD KBB</v>
          </cell>
          <cell r="Z249" t="str">
            <v>LAINNYA</v>
          </cell>
        </row>
        <row r="250">
          <cell r="C250" t="str">
            <v>JERRY FALDO SEPAKNYO</v>
          </cell>
          <cell r="D250" t="str">
            <v>7201131902080720</v>
          </cell>
          <cell r="E250" t="str">
            <v>7201130107140003</v>
          </cell>
          <cell r="F250" t="str">
            <v>JERRY FALDO SEPAKNYO</v>
          </cell>
          <cell r="G250" t="str">
            <v>KABUA-BUA</v>
          </cell>
          <cell r="H250">
            <v>2014</v>
          </cell>
          <cell r="I250">
            <v>41821</v>
          </cell>
          <cell r="J250" t="str">
            <v>LAKI-LAKI</v>
          </cell>
          <cell r="K250" t="str">
            <v>Anak</v>
          </cell>
          <cell r="L250">
            <v>8</v>
          </cell>
          <cell r="M250" t="str">
            <v>DUSUN  II</v>
          </cell>
          <cell r="N250" t="str">
            <v>B</v>
          </cell>
          <cell r="O250" t="str">
            <v>KRISTEN</v>
          </cell>
          <cell r="S250" t="str">
            <v>SINOVAC</v>
          </cell>
          <cell r="T250" t="str">
            <v>SD KBB</v>
          </cell>
          <cell r="Z250" t="str">
            <v>LAINNYA</v>
          </cell>
        </row>
        <row r="251">
          <cell r="C251" t="str">
            <v>NERIANA PINALING</v>
          </cell>
          <cell r="D251" t="str">
            <v xml:space="preserve"> 7201022601090002</v>
          </cell>
          <cell r="E251" t="str">
            <v xml:space="preserve"> 7201176611860001</v>
          </cell>
          <cell r="F251" t="str">
            <v>NERIANA PINALING</v>
          </cell>
          <cell r="G251" t="str">
            <v>DODA BUNTA</v>
          </cell>
          <cell r="H251">
            <v>1986</v>
          </cell>
          <cell r="I251" t="str">
            <v>26/11/1986</v>
          </cell>
          <cell r="J251" t="str">
            <v>PEREMPUAN</v>
          </cell>
          <cell r="K251" t="str">
            <v>KK</v>
          </cell>
          <cell r="L251">
            <v>36</v>
          </cell>
          <cell r="M251" t="str">
            <v>DUSUN  II</v>
          </cell>
          <cell r="N251" t="str">
            <v>P</v>
          </cell>
          <cell r="O251" t="str">
            <v>KRISTEN</v>
          </cell>
          <cell r="U251" t="str">
            <v>VACINE PFIZER</v>
          </cell>
          <cell r="V251" t="str">
            <v>KABUA-BUA</v>
          </cell>
          <cell r="Y251" t="str">
            <v>BPNT</v>
          </cell>
          <cell r="Z251" t="str">
            <v>BURUH TANI</v>
          </cell>
          <cell r="AB251" t="str">
            <v>YOEL SAKI</v>
          </cell>
          <cell r="AF251" t="str">
            <v>TL'</v>
          </cell>
          <cell r="AG251" t="str">
            <v>RB</v>
          </cell>
          <cell r="AH251" t="str">
            <v>SP</v>
          </cell>
          <cell r="AI251">
            <v>2</v>
          </cell>
        </row>
        <row r="252">
          <cell r="C252" t="str">
            <v>JUITA PAGILING</v>
          </cell>
          <cell r="D252" t="str">
            <v xml:space="preserve"> 7201022601090002</v>
          </cell>
          <cell r="E252" t="str">
            <v xml:space="preserve"> 7201174902080001</v>
          </cell>
          <cell r="F252" t="str">
            <v>JUITA PAGILING</v>
          </cell>
          <cell r="G252" t="str">
            <v>DODA BUNTA</v>
          </cell>
          <cell r="H252">
            <v>2008</v>
          </cell>
          <cell r="I252" t="str">
            <v>09/02/2008</v>
          </cell>
          <cell r="J252" t="str">
            <v>PEREMPUAN</v>
          </cell>
          <cell r="K252" t="str">
            <v>Anak</v>
          </cell>
          <cell r="L252">
            <v>14</v>
          </cell>
          <cell r="M252" t="str">
            <v>DUSUN  II</v>
          </cell>
          <cell r="N252" t="str">
            <v>B</v>
          </cell>
          <cell r="O252" t="str">
            <v>KRISTEN</v>
          </cell>
          <cell r="Z252" t="str">
            <v>LAINNYA</v>
          </cell>
          <cell r="AB252" t="str">
            <v>NERIANA PINALING</v>
          </cell>
        </row>
        <row r="253">
          <cell r="C253" t="str">
            <v>RINTO DALUNGI</v>
          </cell>
          <cell r="D253" t="str">
            <v xml:space="preserve"> 7201041210120006</v>
          </cell>
          <cell r="E253" t="str">
            <v xml:space="preserve"> 7201041407840001</v>
          </cell>
          <cell r="F253" t="str">
            <v>RINTO DALUNGI</v>
          </cell>
          <cell r="G253" t="str">
            <v>BUNGA</v>
          </cell>
          <cell r="H253">
            <v>1975</v>
          </cell>
          <cell r="I253" t="str">
            <v>01/07/1975</v>
          </cell>
          <cell r="J253" t="str">
            <v>LAKI-LAKI</v>
          </cell>
          <cell r="K253" t="str">
            <v>KK</v>
          </cell>
          <cell r="L253">
            <v>47</v>
          </cell>
          <cell r="M253" t="str">
            <v>DUSUN  II</v>
          </cell>
          <cell r="N253" t="str">
            <v>S</v>
          </cell>
          <cell r="O253" t="str">
            <v>KRISTEN</v>
          </cell>
          <cell r="S253" t="str">
            <v>CORONAVAC</v>
          </cell>
          <cell r="T253" t="str">
            <v>SAITI</v>
          </cell>
          <cell r="U253" t="str">
            <v>CORONAVAC</v>
          </cell>
          <cell r="V253" t="str">
            <v>SAITI</v>
          </cell>
          <cell r="W253" t="str">
            <v>Pfizer</v>
          </cell>
          <cell r="X253" t="str">
            <v>KABUA-BUA</v>
          </cell>
          <cell r="Y253" t="str">
            <v>BLT</v>
          </cell>
          <cell r="Z253" t="str">
            <v>BURUH TANI</v>
          </cell>
          <cell r="AB253" t="str">
            <v>NELCI PESSA</v>
          </cell>
          <cell r="AF253" t="str">
            <v>TL'</v>
          </cell>
          <cell r="AG253" t="str">
            <v>RB</v>
          </cell>
          <cell r="AH253" t="str">
            <v>SP</v>
          </cell>
          <cell r="AI253">
            <v>2</v>
          </cell>
        </row>
        <row r="254">
          <cell r="C254" t="str">
            <v>MERVIANI TOYAI</v>
          </cell>
          <cell r="D254" t="str">
            <v xml:space="preserve"> 7201041210120006</v>
          </cell>
          <cell r="E254" t="str">
            <v xml:space="preserve"> 7201135805860001</v>
          </cell>
          <cell r="F254" t="str">
            <v>MERVIANI TOYAI</v>
          </cell>
          <cell r="G254" t="str">
            <v>KABUA-BUA</v>
          </cell>
          <cell r="H254">
            <v>1986</v>
          </cell>
          <cell r="I254" t="str">
            <v>18/05/1986</v>
          </cell>
          <cell r="J254" t="str">
            <v>PEREMPUAN</v>
          </cell>
          <cell r="K254" t="str">
            <v>Istri</v>
          </cell>
          <cell r="L254">
            <v>36</v>
          </cell>
          <cell r="M254" t="str">
            <v>DUSUN  II</v>
          </cell>
          <cell r="N254" t="str">
            <v>S</v>
          </cell>
          <cell r="O254" t="str">
            <v>KRISTEN</v>
          </cell>
          <cell r="S254" t="str">
            <v>CORONAVAC</v>
          </cell>
          <cell r="T254" t="str">
            <v>SAITI</v>
          </cell>
          <cell r="U254" t="str">
            <v>CORONAVAC</v>
          </cell>
          <cell r="V254" t="str">
            <v>SAITI</v>
          </cell>
          <cell r="Z254" t="str">
            <v>LAINNYA</v>
          </cell>
          <cell r="AB254" t="str">
            <v>BETNI DJADI</v>
          </cell>
        </row>
        <row r="255">
          <cell r="C255" t="str">
            <v>JEMI SOPANG</v>
          </cell>
          <cell r="D255" t="str">
            <v xml:space="preserve"> 7201132703170002</v>
          </cell>
          <cell r="E255" t="str">
            <v xml:space="preserve"> 7201023009890001</v>
          </cell>
          <cell r="F255" t="str">
            <v>JEMI SOPANG</v>
          </cell>
          <cell r="G255" t="str">
            <v>GONOHOP</v>
          </cell>
          <cell r="H255">
            <v>1989</v>
          </cell>
          <cell r="I255" t="str">
            <v>30/09/1989</v>
          </cell>
          <cell r="J255" t="str">
            <v>LAKI-LAKI</v>
          </cell>
          <cell r="K255" t="str">
            <v>KK</v>
          </cell>
          <cell r="L255">
            <v>33</v>
          </cell>
          <cell r="M255" t="str">
            <v>DUSUN  II</v>
          </cell>
          <cell r="N255" t="str">
            <v>S</v>
          </cell>
          <cell r="O255" t="str">
            <v>KRISTEN</v>
          </cell>
          <cell r="S255" t="str">
            <v>CORONAVAC</v>
          </cell>
          <cell r="T255" t="str">
            <v>SAITI</v>
          </cell>
          <cell r="U255" t="str">
            <v>CORONAVAC</v>
          </cell>
          <cell r="V255" t="str">
            <v>SAITI</v>
          </cell>
          <cell r="W255" t="str">
            <v>Pfizer</v>
          </cell>
          <cell r="X255" t="str">
            <v>KABUA-BUA</v>
          </cell>
          <cell r="Y255" t="str">
            <v>BLT</v>
          </cell>
          <cell r="Z255" t="str">
            <v>LAINNYA</v>
          </cell>
          <cell r="AB255" t="str">
            <v>DEICE MATUNGGU</v>
          </cell>
          <cell r="AF255" t="str">
            <v>TL'</v>
          </cell>
          <cell r="AG255" t="str">
            <v>RB</v>
          </cell>
          <cell r="AH255" t="str">
            <v>SP</v>
          </cell>
          <cell r="AI255">
            <v>2</v>
          </cell>
        </row>
        <row r="256">
          <cell r="C256" t="str">
            <v>ROLIANI TOYAI</v>
          </cell>
          <cell r="D256" t="str">
            <v xml:space="preserve"> 7201132703170002</v>
          </cell>
          <cell r="E256" t="str">
            <v xml:space="preserve"> 7201134208880001</v>
          </cell>
          <cell r="F256" t="str">
            <v>ROLIANI TOYAI</v>
          </cell>
          <cell r="G256" t="str">
            <v>KABUA-BUA</v>
          </cell>
          <cell r="H256">
            <v>1988</v>
          </cell>
          <cell r="I256" t="str">
            <v>25/05/1988</v>
          </cell>
          <cell r="J256" t="str">
            <v>PEREMPUAN</v>
          </cell>
          <cell r="K256" t="str">
            <v>Istri</v>
          </cell>
          <cell r="L256">
            <v>34</v>
          </cell>
          <cell r="M256" t="str">
            <v>DUSUN  II</v>
          </cell>
          <cell r="N256" t="str">
            <v>S</v>
          </cell>
          <cell r="O256" t="str">
            <v>KRISTEN</v>
          </cell>
          <cell r="S256" t="str">
            <v>CORONAVAC</v>
          </cell>
          <cell r="T256" t="str">
            <v>SAITI</v>
          </cell>
          <cell r="U256" t="str">
            <v>CORONAVAC</v>
          </cell>
          <cell r="V256" t="str">
            <v>SAITI</v>
          </cell>
          <cell r="W256" t="str">
            <v>Pfizer</v>
          </cell>
          <cell r="X256" t="str">
            <v>KABUA-BUA</v>
          </cell>
          <cell r="Z256" t="str">
            <v>TANI</v>
          </cell>
        </row>
        <row r="257">
          <cell r="C257" t="str">
            <v>CHRISTABEL SOPANG</v>
          </cell>
          <cell r="D257" t="str">
            <v xml:space="preserve"> 7201132703170002</v>
          </cell>
          <cell r="E257" t="str">
            <v/>
          </cell>
          <cell r="F257" t="str">
            <v>CHRISTABEL SOPANG</v>
          </cell>
          <cell r="G257" t="str">
            <v>KABUA-BUA</v>
          </cell>
          <cell r="H257">
            <v>2019</v>
          </cell>
          <cell r="I257" t="str">
            <v>21/10/2019</v>
          </cell>
          <cell r="J257" t="str">
            <v>PEREMPUAN</v>
          </cell>
          <cell r="K257" t="str">
            <v>Anak</v>
          </cell>
          <cell r="L257">
            <v>3</v>
          </cell>
          <cell r="M257" t="str">
            <v>DUSUN  II</v>
          </cell>
          <cell r="N257" t="str">
            <v>B</v>
          </cell>
          <cell r="O257" t="str">
            <v>KRISTEN</v>
          </cell>
          <cell r="Z257" t="str">
            <v>LAINNYA</v>
          </cell>
        </row>
        <row r="258">
          <cell r="C258" t="str">
            <v>SON LUWUNAUNG</v>
          </cell>
          <cell r="D258" t="str">
            <v xml:space="preserve"> '7201131902080741</v>
          </cell>
          <cell r="E258" t="str">
            <v>7201130107680020</v>
          </cell>
          <cell r="F258" t="str">
            <v>SON LUWUNAUNG</v>
          </cell>
          <cell r="G258" t="str">
            <v>POPOSON</v>
          </cell>
          <cell r="H258">
            <v>1968</v>
          </cell>
          <cell r="I258" t="str">
            <v>01/07/1968</v>
          </cell>
          <cell r="J258" t="str">
            <v>LAKI-LAKI</v>
          </cell>
          <cell r="K258" t="str">
            <v>KK</v>
          </cell>
          <cell r="L258">
            <v>54</v>
          </cell>
          <cell r="M258" t="str">
            <v>DUSUN  II</v>
          </cell>
          <cell r="N258" t="str">
            <v>S</v>
          </cell>
          <cell r="O258" t="str">
            <v>KRISTEN</v>
          </cell>
          <cell r="S258" t="str">
            <v>CORONAVAC</v>
          </cell>
          <cell r="T258" t="str">
            <v>KABUA-BUA</v>
          </cell>
          <cell r="U258" t="str">
            <v>CORONAVAC</v>
          </cell>
          <cell r="V258" t="str">
            <v>Kabua-bua</v>
          </cell>
          <cell r="Y258" t="str">
            <v>PKH/BPNT</v>
          </cell>
          <cell r="Z258" t="str">
            <v>BURUH TANI</v>
          </cell>
          <cell r="AF258" t="str">
            <v>TL</v>
          </cell>
          <cell r="AG258" t="str">
            <v>RR</v>
          </cell>
          <cell r="AH258" t="str">
            <v>SP</v>
          </cell>
          <cell r="AI258">
            <v>2</v>
          </cell>
        </row>
        <row r="259">
          <cell r="C259" t="str">
            <v>NICE KULENTA</v>
          </cell>
          <cell r="D259" t="str">
            <v xml:space="preserve"> 7201131902080741</v>
          </cell>
          <cell r="E259" t="str">
            <v xml:space="preserve"> 7201134107750027</v>
          </cell>
          <cell r="F259" t="str">
            <v>NICE KULENTA</v>
          </cell>
          <cell r="G259" t="str">
            <v>KABUA-BUA</v>
          </cell>
          <cell r="H259">
            <v>1975</v>
          </cell>
          <cell r="I259" t="str">
            <v>01/07/1975</v>
          </cell>
          <cell r="J259" t="str">
            <v>PEREMPUAN</v>
          </cell>
          <cell r="K259" t="str">
            <v>Istri</v>
          </cell>
          <cell r="L259">
            <v>47</v>
          </cell>
          <cell r="M259" t="str">
            <v>DUSUN  II</v>
          </cell>
          <cell r="N259" t="str">
            <v>S</v>
          </cell>
          <cell r="O259" t="str">
            <v>KRISTEN</v>
          </cell>
          <cell r="S259" t="str">
            <v>CORONAVAC</v>
          </cell>
          <cell r="T259" t="str">
            <v>KABUA-BUA</v>
          </cell>
          <cell r="U259" t="str">
            <v>COVOVAC</v>
          </cell>
          <cell r="V259" t="str">
            <v>Kabua-bua</v>
          </cell>
          <cell r="Z259" t="str">
            <v>BURUH TANI</v>
          </cell>
        </row>
        <row r="260">
          <cell r="C260" t="str">
            <v>GABRION LUWUNAUNG</v>
          </cell>
          <cell r="D260" t="str">
            <v xml:space="preserve"> 7201131902080741</v>
          </cell>
          <cell r="E260" t="str">
            <v xml:space="preserve"> 7201130107010022</v>
          </cell>
          <cell r="F260" t="str">
            <v>GABRION LUWUNAUNG</v>
          </cell>
          <cell r="G260" t="str">
            <v>KABUA-BUA</v>
          </cell>
          <cell r="H260">
            <v>2001</v>
          </cell>
          <cell r="I260" t="str">
            <v>01/07/2001</v>
          </cell>
          <cell r="J260" t="str">
            <v>LAKI-LAKI</v>
          </cell>
          <cell r="K260" t="str">
            <v>Anak</v>
          </cell>
          <cell r="L260">
            <v>21</v>
          </cell>
          <cell r="M260" t="str">
            <v>DUSUN  II</v>
          </cell>
          <cell r="N260" t="str">
            <v>B</v>
          </cell>
          <cell r="O260" t="str">
            <v>KRISTEN</v>
          </cell>
          <cell r="S260" t="str">
            <v>√</v>
          </cell>
          <cell r="U260" t="str">
            <v>COVOVAC</v>
          </cell>
          <cell r="V260" t="str">
            <v>Kabua-bua</v>
          </cell>
          <cell r="Z260" t="str">
            <v>BURUH TANI</v>
          </cell>
        </row>
        <row r="261">
          <cell r="C261" t="str">
            <v>YANER LUWUNAUNG</v>
          </cell>
          <cell r="D261" t="str">
            <v xml:space="preserve"> 7201131902080741</v>
          </cell>
          <cell r="E261" t="str">
            <v xml:space="preserve"> 7201130107040017</v>
          </cell>
          <cell r="F261" t="str">
            <v>YANER LUWUNAUNG</v>
          </cell>
          <cell r="G261" t="str">
            <v>KABUA-BUA</v>
          </cell>
          <cell r="H261">
            <v>2004</v>
          </cell>
          <cell r="I261" t="str">
            <v>01/07/2004</v>
          </cell>
          <cell r="J261" t="str">
            <v>LAKI-LAKI</v>
          </cell>
          <cell r="K261" t="str">
            <v>Anak</v>
          </cell>
          <cell r="L261">
            <v>18</v>
          </cell>
          <cell r="M261" t="str">
            <v>DUSUN  II</v>
          </cell>
          <cell r="N261" t="str">
            <v>B</v>
          </cell>
          <cell r="O261" t="str">
            <v>KRISTEN</v>
          </cell>
          <cell r="S261" t="str">
            <v>√</v>
          </cell>
          <cell r="Z261" t="str">
            <v>BURUH TANI</v>
          </cell>
        </row>
        <row r="262">
          <cell r="C262" t="str">
            <v>ENOS LUWUNAUNG</v>
          </cell>
          <cell r="D262" t="str">
            <v xml:space="preserve"> 7201131902080741</v>
          </cell>
          <cell r="E262" t="str">
            <v xml:space="preserve"> 7201131501070001</v>
          </cell>
          <cell r="F262" t="str">
            <v>ENOS LUWUNAUNG</v>
          </cell>
          <cell r="G262" t="str">
            <v>KABUA-BUA</v>
          </cell>
          <cell r="H262">
            <v>2007</v>
          </cell>
          <cell r="I262" t="str">
            <v>15/01/2007</v>
          </cell>
          <cell r="J262" t="str">
            <v>LAKI-LAKI</v>
          </cell>
          <cell r="K262" t="str">
            <v>Anak</v>
          </cell>
          <cell r="L262">
            <v>15</v>
          </cell>
          <cell r="M262" t="str">
            <v>DUSUN  II</v>
          </cell>
          <cell r="N262" t="str">
            <v>B</v>
          </cell>
          <cell r="O262" t="str">
            <v>KRISTEN</v>
          </cell>
          <cell r="Z262" t="str">
            <v>LAINNYA</v>
          </cell>
        </row>
        <row r="263">
          <cell r="C263" t="str">
            <v>ELSA LUWUNAUNG</v>
          </cell>
          <cell r="D263" t="str">
            <v xml:space="preserve"> 7201131902080741</v>
          </cell>
          <cell r="E263" t="str">
            <v xml:space="preserve"> 7201134404090001</v>
          </cell>
          <cell r="F263" t="str">
            <v>ELSA LUWUNAUNG</v>
          </cell>
          <cell r="G263" t="str">
            <v>KABUA-BUA</v>
          </cell>
          <cell r="H263">
            <v>2009</v>
          </cell>
          <cell r="I263" t="str">
            <v>04/04/2009</v>
          </cell>
          <cell r="J263" t="str">
            <v>PEREMPUAN</v>
          </cell>
          <cell r="K263" t="str">
            <v>Anak</v>
          </cell>
          <cell r="L263">
            <v>13</v>
          </cell>
          <cell r="M263" t="str">
            <v>DUSUN  II</v>
          </cell>
          <cell r="N263" t="str">
            <v>B</v>
          </cell>
          <cell r="O263" t="str">
            <v>KRISTEN</v>
          </cell>
          <cell r="S263" t="str">
            <v>SINOVAC</v>
          </cell>
          <cell r="T263" t="str">
            <v>SD KBB</v>
          </cell>
          <cell r="U263" t="str">
            <v>√</v>
          </cell>
          <cell r="Z263" t="str">
            <v>LAINNYA</v>
          </cell>
        </row>
        <row r="264">
          <cell r="C264" t="str">
            <v>MARIYO LUWUNAUNG</v>
          </cell>
          <cell r="D264" t="str">
            <v xml:space="preserve"> 7201131902080741</v>
          </cell>
          <cell r="E264" t="str">
            <v xml:space="preserve"> 7201131304130002</v>
          </cell>
          <cell r="F264" t="str">
            <v>MARIYO LUWUNAUNG</v>
          </cell>
          <cell r="G264" t="str">
            <v>KABUA-BUA</v>
          </cell>
          <cell r="H264">
            <v>2013</v>
          </cell>
          <cell r="I264" t="str">
            <v>13/04/2013</v>
          </cell>
          <cell r="J264" t="str">
            <v>LAKI-LAKI</v>
          </cell>
          <cell r="K264" t="str">
            <v>Anak</v>
          </cell>
          <cell r="L264">
            <v>9</v>
          </cell>
          <cell r="M264" t="str">
            <v>DUSUN  II</v>
          </cell>
          <cell r="N264" t="str">
            <v>B</v>
          </cell>
          <cell r="O264" t="str">
            <v>KRISTEN</v>
          </cell>
          <cell r="S264" t="str">
            <v>SINOVAC</v>
          </cell>
          <cell r="T264" t="str">
            <v>SD KBB</v>
          </cell>
          <cell r="Z264" t="str">
            <v>LAINNYA</v>
          </cell>
        </row>
        <row r="265">
          <cell r="C265" t="str">
            <v>ALGARETA LUWUNAUNG</v>
          </cell>
          <cell r="D265" t="str">
            <v xml:space="preserve"> 7201131902080741</v>
          </cell>
          <cell r="E265" t="str">
            <v xml:space="preserve"> 7201136409150002</v>
          </cell>
          <cell r="F265" t="str">
            <v>ALGARETA LUWUNAUNG</v>
          </cell>
          <cell r="G265" t="str">
            <v>KABUA-BUA</v>
          </cell>
          <cell r="H265">
            <v>2015</v>
          </cell>
          <cell r="I265" t="str">
            <v>24/09/2015</v>
          </cell>
          <cell r="J265" t="str">
            <v>PEREMPUAN</v>
          </cell>
          <cell r="K265" t="str">
            <v>Anak</v>
          </cell>
          <cell r="L265">
            <v>7</v>
          </cell>
          <cell r="M265" t="str">
            <v>DUSUN  II</v>
          </cell>
          <cell r="N265" t="str">
            <v>B</v>
          </cell>
          <cell r="O265" t="str">
            <v>KRISTEN</v>
          </cell>
          <cell r="Z265" t="str">
            <v>LAINNYA</v>
          </cell>
        </row>
        <row r="266">
          <cell r="C266" t="str">
            <v>PETRUS PILIS</v>
          </cell>
          <cell r="D266" t="str">
            <v xml:space="preserve"> 7201131902080724</v>
          </cell>
          <cell r="E266" t="str">
            <v xml:space="preserve"> 7201132111590001</v>
          </cell>
          <cell r="F266" t="str">
            <v>PETRUS PILIS</v>
          </cell>
          <cell r="G266" t="str">
            <v>KABUA-BUA</v>
          </cell>
          <cell r="H266">
            <v>1959</v>
          </cell>
          <cell r="I266" t="str">
            <v>21/11/1959</v>
          </cell>
          <cell r="J266" t="str">
            <v>LAKI-LAKI</v>
          </cell>
          <cell r="K266" t="str">
            <v>KK</v>
          </cell>
          <cell r="L266">
            <v>63</v>
          </cell>
          <cell r="M266" t="str">
            <v>DUSUN  II</v>
          </cell>
          <cell r="N266" t="str">
            <v>S</v>
          </cell>
          <cell r="O266" t="str">
            <v>KRISTEN</v>
          </cell>
          <cell r="S266" t="str">
            <v>CORONAVAC</v>
          </cell>
          <cell r="T266" t="str">
            <v>SAITI</v>
          </cell>
          <cell r="U266" t="str">
            <v>CORONAVAC</v>
          </cell>
          <cell r="V266" t="str">
            <v>SAITI</v>
          </cell>
          <cell r="Y266" t="str">
            <v>BLT</v>
          </cell>
          <cell r="Z266" t="str">
            <v>TANI</v>
          </cell>
          <cell r="AF266" t="str">
            <v>LH</v>
          </cell>
          <cell r="AG266" t="str">
            <v>RR</v>
          </cell>
          <cell r="AH266" t="str">
            <v>SP</v>
          </cell>
          <cell r="AI266">
            <v>2</v>
          </cell>
        </row>
        <row r="267">
          <cell r="C267" t="str">
            <v>SANCE DJADI</v>
          </cell>
          <cell r="D267" t="str">
            <v xml:space="preserve"> 7201131902080724</v>
          </cell>
          <cell r="E267" t="str">
            <v xml:space="preserve"> 7201136609520001</v>
          </cell>
          <cell r="F267" t="str">
            <v>SANCE DJADI</v>
          </cell>
          <cell r="G267" t="str">
            <v>KABUA-BUA</v>
          </cell>
          <cell r="H267">
            <v>1952</v>
          </cell>
          <cell r="I267" t="str">
            <v>26/09/1952</v>
          </cell>
          <cell r="J267" t="str">
            <v>PEREMPUAN</v>
          </cell>
          <cell r="K267" t="str">
            <v>Istri</v>
          </cell>
          <cell r="L267">
            <v>70</v>
          </cell>
          <cell r="M267" t="str">
            <v>DUSUN  II</v>
          </cell>
          <cell r="N267" t="str">
            <v>S</v>
          </cell>
          <cell r="O267" t="str">
            <v>KRISTEN</v>
          </cell>
          <cell r="Q267" t="str">
            <v>HIPERTENSI</v>
          </cell>
          <cell r="Z267" t="str">
            <v>TANI</v>
          </cell>
        </row>
        <row r="268">
          <cell r="C268" t="str">
            <v>SELPIANUS PILIS</v>
          </cell>
          <cell r="D268" t="str">
            <v xml:space="preserve"> 7201131902080724</v>
          </cell>
          <cell r="E268" t="str">
            <v xml:space="preserve"> 7201130109680001</v>
          </cell>
          <cell r="F268" t="str">
            <v>SELPIANUS PILIS</v>
          </cell>
          <cell r="G268" t="str">
            <v>KABUA-BUA</v>
          </cell>
          <cell r="H268">
            <v>1986</v>
          </cell>
          <cell r="I268" t="str">
            <v>01/09/1986</v>
          </cell>
          <cell r="J268" t="str">
            <v>LAKI-LAKI</v>
          </cell>
          <cell r="K268" t="str">
            <v>Anak</v>
          </cell>
          <cell r="L268">
            <v>36</v>
          </cell>
          <cell r="M268" t="str">
            <v>DUSUN  II</v>
          </cell>
          <cell r="N268" t="str">
            <v>B</v>
          </cell>
          <cell r="O268" t="str">
            <v>KRISTEN</v>
          </cell>
          <cell r="S268" t="str">
            <v>CORONAVAC</v>
          </cell>
          <cell r="T268" t="str">
            <v>KABUA-BUA</v>
          </cell>
          <cell r="Z268" t="str">
            <v>TANI</v>
          </cell>
        </row>
        <row r="269">
          <cell r="C269" t="str">
            <v>NAHOR DJANGKALI</v>
          </cell>
          <cell r="D269" t="str">
            <v xml:space="preserve"> 7201131902080721</v>
          </cell>
          <cell r="E269" t="str">
            <v xml:space="preserve"> 7201132005650001</v>
          </cell>
          <cell r="F269" t="str">
            <v>NAHOR DJANGKALI</v>
          </cell>
          <cell r="G269" t="str">
            <v>KABUA BUA</v>
          </cell>
          <cell r="H269">
            <v>1965</v>
          </cell>
          <cell r="I269" t="str">
            <v>20/05/1965</v>
          </cell>
          <cell r="J269" t="str">
            <v>LAKI-LAKI</v>
          </cell>
          <cell r="K269" t="str">
            <v>KK</v>
          </cell>
          <cell r="L269">
            <v>57</v>
          </cell>
          <cell r="M269" t="str">
            <v>DUSUN  II</v>
          </cell>
          <cell r="N269" t="str">
            <v>S</v>
          </cell>
          <cell r="O269" t="str">
            <v>KRISTEN</v>
          </cell>
          <cell r="Q269" t="str">
            <v>JANTUNG,ASMA,MAGH</v>
          </cell>
          <cell r="Y269" t="str">
            <v>BPNT</v>
          </cell>
          <cell r="Z269" t="str">
            <v>TANI</v>
          </cell>
          <cell r="AF269" t="str">
            <v>LH</v>
          </cell>
          <cell r="AG269" t="str">
            <v>BAIK</v>
          </cell>
          <cell r="AH269" t="str">
            <v>PR</v>
          </cell>
          <cell r="AI269">
            <v>1</v>
          </cell>
        </row>
        <row r="270">
          <cell r="C270" t="str">
            <v>WELSINA DJADI</v>
          </cell>
          <cell r="D270" t="str">
            <v xml:space="preserve"> 7201131902080721</v>
          </cell>
          <cell r="E270" t="str">
            <v xml:space="preserve"> 7201136002650001</v>
          </cell>
          <cell r="F270" t="str">
            <v>WELSINA DJADI</v>
          </cell>
          <cell r="G270" t="str">
            <v>KABUA BUA</v>
          </cell>
          <cell r="H270">
            <v>1965</v>
          </cell>
          <cell r="I270" t="str">
            <v>20/02/1965</v>
          </cell>
          <cell r="J270" t="str">
            <v>PEREMPUAN</v>
          </cell>
          <cell r="K270" t="str">
            <v>Istri</v>
          </cell>
          <cell r="L270">
            <v>57</v>
          </cell>
          <cell r="M270" t="str">
            <v>DUSUN  II</v>
          </cell>
          <cell r="N270" t="str">
            <v>S</v>
          </cell>
          <cell r="O270" t="str">
            <v>KRISTEN</v>
          </cell>
          <cell r="S270" t="str">
            <v>CORONAVAC</v>
          </cell>
          <cell r="T270" t="str">
            <v>KABUA-BUA</v>
          </cell>
          <cell r="U270" t="str">
            <v>CORONAVAC</v>
          </cell>
          <cell r="V270" t="str">
            <v>KABUA-BUA</v>
          </cell>
          <cell r="Z270" t="str">
            <v>TANI</v>
          </cell>
        </row>
        <row r="271">
          <cell r="C271" t="str">
            <v>DEBIAKSON DJANGKALI</v>
          </cell>
          <cell r="D271" t="str">
            <v xml:space="preserve"> 7201131902080721</v>
          </cell>
          <cell r="E271" t="str">
            <v xml:space="preserve"> 7201130905880001</v>
          </cell>
          <cell r="F271" t="str">
            <v>DEBIAKSON DJANGKALI</v>
          </cell>
          <cell r="G271" t="str">
            <v>KABUA BUA</v>
          </cell>
          <cell r="H271">
            <v>1988</v>
          </cell>
          <cell r="I271" t="str">
            <v>09/05/1988</v>
          </cell>
          <cell r="J271" t="str">
            <v>LAKI-LAKI</v>
          </cell>
          <cell r="K271" t="str">
            <v>Anak</v>
          </cell>
          <cell r="L271">
            <v>34</v>
          </cell>
          <cell r="M271" t="str">
            <v>DUSUN  II</v>
          </cell>
          <cell r="N271" t="str">
            <v>B</v>
          </cell>
          <cell r="O271" t="str">
            <v>KRISTEN</v>
          </cell>
          <cell r="S271" t="str">
            <v>ASTRA ZENECA</v>
          </cell>
          <cell r="T271" t="str">
            <v>KABUA-BUA</v>
          </cell>
          <cell r="U271" t="str">
            <v>COVOVAC</v>
          </cell>
          <cell r="V271" t="str">
            <v>KABUA-BUA</v>
          </cell>
          <cell r="Z271" t="str">
            <v>TANI</v>
          </cell>
        </row>
        <row r="272">
          <cell r="C272" t="str">
            <v>DEWI PRASTIKA DJANGKALI</v>
          </cell>
          <cell r="D272" t="str">
            <v xml:space="preserve"> 7201131902080721</v>
          </cell>
          <cell r="E272" t="str">
            <v xml:space="preserve"> 7201136705980002</v>
          </cell>
          <cell r="F272" t="str">
            <v>DEWI PRASTIKA DJANGKALI</v>
          </cell>
          <cell r="G272" t="str">
            <v>KABUA BUA</v>
          </cell>
          <cell r="H272">
            <v>1998</v>
          </cell>
          <cell r="I272" t="str">
            <v>27/05/1998</v>
          </cell>
          <cell r="J272" t="str">
            <v>PEREMPUAN</v>
          </cell>
          <cell r="K272" t="str">
            <v>Anak</v>
          </cell>
          <cell r="L272">
            <v>24</v>
          </cell>
          <cell r="M272" t="str">
            <v>DUSUN  II</v>
          </cell>
          <cell r="N272" t="str">
            <v>B</v>
          </cell>
          <cell r="O272" t="str">
            <v>KRISTEN</v>
          </cell>
          <cell r="S272" t="str">
            <v>CORONAVAC</v>
          </cell>
          <cell r="T272" t="str">
            <v>BITUNG</v>
          </cell>
          <cell r="U272" t="str">
            <v>CORONAVAC</v>
          </cell>
          <cell r="V272" t="str">
            <v>BITUNG</v>
          </cell>
          <cell r="Z272" t="str">
            <v>TANI</v>
          </cell>
        </row>
        <row r="273">
          <cell r="C273" t="str">
            <v>HERSON PILIS</v>
          </cell>
          <cell r="D273" t="str">
            <v xml:space="preserve"> 7201131902080737</v>
          </cell>
          <cell r="E273" t="str">
            <v xml:space="preserve"> 7201130107560022</v>
          </cell>
          <cell r="F273" t="str">
            <v>HERSON PILIS</v>
          </cell>
          <cell r="G273" t="str">
            <v>KABUA-BUA</v>
          </cell>
          <cell r="H273">
            <v>1956</v>
          </cell>
          <cell r="I273" t="str">
            <v>01/07/1956</v>
          </cell>
          <cell r="J273" t="str">
            <v>LAKI-LAKI</v>
          </cell>
          <cell r="K273" t="str">
            <v>KK</v>
          </cell>
          <cell r="L273">
            <v>66</v>
          </cell>
          <cell r="M273" t="str">
            <v>DUSUN  II</v>
          </cell>
          <cell r="N273" t="str">
            <v>S</v>
          </cell>
          <cell r="O273" t="str">
            <v>KRISTEN</v>
          </cell>
          <cell r="S273" t="str">
            <v>VACCINE PFIZER</v>
          </cell>
          <cell r="T273" t="str">
            <v>KABUA-BUA</v>
          </cell>
          <cell r="U273" t="str">
            <v>covovax</v>
          </cell>
          <cell r="V273" t="str">
            <v>KABUA-BUA</v>
          </cell>
          <cell r="Y273" t="str">
            <v>BPNT</v>
          </cell>
          <cell r="Z273" t="str">
            <v>TANI</v>
          </cell>
          <cell r="AF273" t="str">
            <v>TL'</v>
          </cell>
          <cell r="AG273" t="str">
            <v>RB</v>
          </cell>
          <cell r="AH273" t="str">
            <v>SP</v>
          </cell>
          <cell r="AI273">
            <v>2</v>
          </cell>
        </row>
        <row r="274">
          <cell r="C274" t="str">
            <v>SELPI SUBA</v>
          </cell>
          <cell r="D274" t="str">
            <v xml:space="preserve"> 7201131902080737</v>
          </cell>
          <cell r="E274" t="str">
            <v xml:space="preserve"> 7201134409620001</v>
          </cell>
          <cell r="F274" t="str">
            <v>SELPI SUBA</v>
          </cell>
          <cell r="G274" t="str">
            <v>KABUA-BUA</v>
          </cell>
          <cell r="H274">
            <v>1962</v>
          </cell>
          <cell r="I274" t="str">
            <v>04/09/1962</v>
          </cell>
          <cell r="J274" t="str">
            <v>PEREMPUAN</v>
          </cell>
          <cell r="K274" t="str">
            <v>Istri</v>
          </cell>
          <cell r="L274">
            <v>60</v>
          </cell>
          <cell r="M274" t="str">
            <v>DUSUN  II</v>
          </cell>
          <cell r="N274" t="str">
            <v>S</v>
          </cell>
          <cell r="O274" t="str">
            <v>KRISTEN</v>
          </cell>
          <cell r="S274" t="str">
            <v>CORONAVAC</v>
          </cell>
          <cell r="T274" t="str">
            <v>SAITI</v>
          </cell>
          <cell r="Z274" t="str">
            <v>TANI</v>
          </cell>
        </row>
        <row r="275">
          <cell r="C275" t="str">
            <v>YONES KULENTA</v>
          </cell>
          <cell r="D275" t="str">
            <v xml:space="preserve"> 7201131902080739</v>
          </cell>
          <cell r="E275" t="str">
            <v xml:space="preserve"> 7201130701820008</v>
          </cell>
          <cell r="F275" t="str">
            <v>YONES KULENTA</v>
          </cell>
          <cell r="G275" t="str">
            <v>KABUA-BUA</v>
          </cell>
          <cell r="H275">
            <v>1982</v>
          </cell>
          <cell r="I275">
            <v>29958</v>
          </cell>
          <cell r="J275" t="str">
            <v>LAKI-LAKI</v>
          </cell>
          <cell r="K275" t="str">
            <v>KK</v>
          </cell>
          <cell r="L275">
            <v>41</v>
          </cell>
          <cell r="M275" t="str">
            <v>DUSUN  II</v>
          </cell>
          <cell r="N275" t="str">
            <v>S</v>
          </cell>
          <cell r="O275" t="str">
            <v>KRISTEN</v>
          </cell>
          <cell r="S275" t="str">
            <v>CORONAVAC</v>
          </cell>
          <cell r="T275" t="str">
            <v>SAITI</v>
          </cell>
          <cell r="U275" t="str">
            <v>CORONAVAC</v>
          </cell>
          <cell r="V275" t="str">
            <v>KABUA-BUA</v>
          </cell>
          <cell r="W275" t="str">
            <v>VACCINE PFIZER</v>
          </cell>
          <cell r="X275" t="str">
            <v>KABUA-BUA</v>
          </cell>
          <cell r="Y275" t="str">
            <v>PKH/BPNT</v>
          </cell>
          <cell r="Z275" t="str">
            <v>TANI</v>
          </cell>
          <cell r="AF275" t="str">
            <v>LH</v>
          </cell>
          <cell r="AG275" t="str">
            <v>BAIK</v>
          </cell>
          <cell r="AH275" t="str">
            <v>PR</v>
          </cell>
          <cell r="AI275">
            <v>1</v>
          </cell>
        </row>
        <row r="276">
          <cell r="C276" t="str">
            <v>SELNAS NGANTUNG</v>
          </cell>
          <cell r="D276" t="str">
            <v xml:space="preserve"> 7201131902080739</v>
          </cell>
          <cell r="E276" t="str">
            <v xml:space="preserve"> 7201137009850001</v>
          </cell>
          <cell r="F276" t="str">
            <v>SELNAS NGANTUNG</v>
          </cell>
          <cell r="G276" t="str">
            <v>KABUA-BUA</v>
          </cell>
          <cell r="H276">
            <v>1986</v>
          </cell>
          <cell r="I276" t="str">
            <v>30/09/1986</v>
          </cell>
          <cell r="J276" t="str">
            <v>PEREMPUAN</v>
          </cell>
          <cell r="K276" t="str">
            <v>Istri</v>
          </cell>
          <cell r="L276">
            <v>36</v>
          </cell>
          <cell r="M276" t="str">
            <v>DUSUN  II</v>
          </cell>
          <cell r="N276" t="str">
            <v>S</v>
          </cell>
          <cell r="O276" t="str">
            <v>KRISTEN</v>
          </cell>
          <cell r="S276" t="str">
            <v>CORONAVAC</v>
          </cell>
          <cell r="T276" t="str">
            <v>POLSEK NUHON</v>
          </cell>
          <cell r="U276" t="str">
            <v>CORONAVAC</v>
          </cell>
          <cell r="V276" t="str">
            <v>KABUA-BUA</v>
          </cell>
          <cell r="W276" t="str">
            <v>VACCINE PFIZER</v>
          </cell>
          <cell r="X276" t="str">
            <v>KABUA-BUA</v>
          </cell>
          <cell r="Z276" t="str">
            <v>BPD</v>
          </cell>
        </row>
        <row r="277">
          <cell r="C277" t="str">
            <v>REFLIANTI KULENTA</v>
          </cell>
          <cell r="D277" t="str">
            <v xml:space="preserve"> 7201131902080739</v>
          </cell>
          <cell r="E277" t="str">
            <v xml:space="preserve"> 7201135702020001</v>
          </cell>
          <cell r="F277" t="str">
            <v>REFLIANTI KULENTA</v>
          </cell>
          <cell r="G277" t="str">
            <v>KABUA-BUA</v>
          </cell>
          <cell r="H277">
            <v>2002</v>
          </cell>
          <cell r="I277" t="str">
            <v>17/02/2002</v>
          </cell>
          <cell r="J277" t="str">
            <v>PEREMPUAN</v>
          </cell>
          <cell r="K277" t="str">
            <v>Anak</v>
          </cell>
          <cell r="L277">
            <v>20</v>
          </cell>
          <cell r="M277" t="str">
            <v>DUSUN  II</v>
          </cell>
          <cell r="N277" t="str">
            <v>B</v>
          </cell>
          <cell r="O277" t="str">
            <v>KRISTEN</v>
          </cell>
          <cell r="Z277" t="str">
            <v>LAINNYA</v>
          </cell>
        </row>
        <row r="278">
          <cell r="C278" t="str">
            <v>VRISKA KULENTA</v>
          </cell>
          <cell r="D278" t="str">
            <v xml:space="preserve"> 7201131902080739</v>
          </cell>
          <cell r="E278" t="str">
            <v xml:space="preserve"> 7201137001090001</v>
          </cell>
          <cell r="F278" t="str">
            <v>VRISKA KULENTA</v>
          </cell>
          <cell r="G278" t="str">
            <v>KABUA-BUA</v>
          </cell>
          <cell r="H278">
            <v>2009</v>
          </cell>
          <cell r="I278" t="str">
            <v>31/01/2009</v>
          </cell>
          <cell r="J278" t="str">
            <v>PEREMPUAN</v>
          </cell>
          <cell r="K278" t="str">
            <v>Anak</v>
          </cell>
          <cell r="L278">
            <v>13</v>
          </cell>
          <cell r="M278" t="str">
            <v>DUSUN  II</v>
          </cell>
          <cell r="N278" t="str">
            <v>B</v>
          </cell>
          <cell r="O278" t="str">
            <v>KRISTEN</v>
          </cell>
          <cell r="T278" t="str">
            <v>SMP NUHON</v>
          </cell>
          <cell r="Z278" t="str">
            <v>LAINNYA</v>
          </cell>
        </row>
        <row r="279">
          <cell r="C279" t="str">
            <v>VIKTOR PAMANYO</v>
          </cell>
          <cell r="D279" t="str">
            <v>7201131506910002</v>
          </cell>
          <cell r="E279" t="str">
            <v>7201131506910002</v>
          </cell>
          <cell r="F279" t="str">
            <v>VIKTOR PAMANYO</v>
          </cell>
          <cell r="G279" t="str">
            <v>KABUA-BUA</v>
          </cell>
          <cell r="H279">
            <v>1991</v>
          </cell>
          <cell r="I279" t="str">
            <v>15/06/1991</v>
          </cell>
          <cell r="J279" t="str">
            <v>LAKI-LAKI</v>
          </cell>
          <cell r="K279" t="str">
            <v>KK</v>
          </cell>
          <cell r="L279">
            <v>31</v>
          </cell>
          <cell r="M279" t="str">
            <v>DUSUN  II</v>
          </cell>
          <cell r="N279" t="str">
            <v>S</v>
          </cell>
          <cell r="O279" t="str">
            <v>KRISTEN</v>
          </cell>
          <cell r="S279" t="str">
            <v>CORONAVAC</v>
          </cell>
          <cell r="T279" t="str">
            <v>SAITI</v>
          </cell>
          <cell r="U279" t="str">
            <v>CORONAVAC</v>
          </cell>
          <cell r="V279" t="str">
            <v>SAITI</v>
          </cell>
          <cell r="W279" t="str">
            <v>PFIZER</v>
          </cell>
          <cell r="X279" t="str">
            <v>KABUA-BUA</v>
          </cell>
          <cell r="Y279" t="str">
            <v>BPNT</v>
          </cell>
          <cell r="Z279" t="str">
            <v>APARAT DESA</v>
          </cell>
          <cell r="AF279" t="str">
            <v>TL'</v>
          </cell>
          <cell r="AG279" t="str">
            <v>RB</v>
          </cell>
          <cell r="AH279" t="str">
            <v>SP</v>
          </cell>
          <cell r="AI279">
            <v>2</v>
          </cell>
        </row>
        <row r="280">
          <cell r="C280" t="str">
            <v>HERNIATI MONGGAGAN</v>
          </cell>
          <cell r="D280" t="str">
            <v>_7201131506910002</v>
          </cell>
          <cell r="E280" t="str">
            <v>_7201136208960001</v>
          </cell>
          <cell r="F280" t="str">
            <v>HERNIATI MONGGAGAN</v>
          </cell>
          <cell r="G280" t="str">
            <v>KABUA-BUA</v>
          </cell>
          <cell r="H280">
            <v>1996</v>
          </cell>
          <cell r="I280" t="str">
            <v>22/08/1996</v>
          </cell>
          <cell r="J280" t="str">
            <v>PEREMPUAN</v>
          </cell>
          <cell r="K280" t="str">
            <v>Istri</v>
          </cell>
          <cell r="L280">
            <v>26</v>
          </cell>
          <cell r="M280" t="str">
            <v>DUSUN  II</v>
          </cell>
          <cell r="N280" t="str">
            <v>S</v>
          </cell>
          <cell r="O280" t="str">
            <v>KRISTEN</v>
          </cell>
          <cell r="S280" t="str">
            <v>CORONAVAC</v>
          </cell>
          <cell r="T280" t="str">
            <v>SAITI</v>
          </cell>
          <cell r="U280" t="str">
            <v>CORONAVAC</v>
          </cell>
          <cell r="V280" t="str">
            <v>SAITI</v>
          </cell>
          <cell r="Z280" t="str">
            <v>TANI</v>
          </cell>
        </row>
        <row r="281">
          <cell r="C281" t="str">
            <v>YUNI KLARA PAMANYO</v>
          </cell>
          <cell r="D281" t="str">
            <v>_7201131506910002</v>
          </cell>
          <cell r="E281" t="str">
            <v>_7201136706140002</v>
          </cell>
          <cell r="F281" t="str">
            <v>YUNI KLARA PAMANYO</v>
          </cell>
          <cell r="G281" t="str">
            <v>KABUA-BUA</v>
          </cell>
          <cell r="H281">
            <v>2014</v>
          </cell>
          <cell r="I281" t="str">
            <v>27/06/2014</v>
          </cell>
          <cell r="J281" t="str">
            <v>PEREMPUAN</v>
          </cell>
          <cell r="K281" t="str">
            <v>Anak</v>
          </cell>
          <cell r="L281">
            <v>8</v>
          </cell>
          <cell r="M281" t="str">
            <v>DUSUN  II</v>
          </cell>
          <cell r="N281" t="str">
            <v>B</v>
          </cell>
          <cell r="O281" t="str">
            <v>KRISTEN</v>
          </cell>
          <cell r="S281" t="str">
            <v>SINOVAC</v>
          </cell>
          <cell r="T281" t="str">
            <v>SD KBB</v>
          </cell>
          <cell r="Z281" t="str">
            <v>LAINNYA</v>
          </cell>
        </row>
        <row r="282">
          <cell r="C282" t="str">
            <v>HERI MONGGAGAN</v>
          </cell>
          <cell r="D282" t="str">
            <v xml:space="preserve"> 7201131902080726</v>
          </cell>
          <cell r="E282" t="str">
            <v xml:space="preserve"> 7201132608750002</v>
          </cell>
          <cell r="F282" t="str">
            <v>HERI MONGGAGAN</v>
          </cell>
          <cell r="G282" t="str">
            <v>KABUA-BUA</v>
          </cell>
          <cell r="H282">
            <v>1975</v>
          </cell>
          <cell r="I282" t="str">
            <v>26/08/1975</v>
          </cell>
          <cell r="J282" t="str">
            <v>LAKI-LAKI</v>
          </cell>
          <cell r="K282" t="str">
            <v>KK</v>
          </cell>
          <cell r="L282">
            <v>47</v>
          </cell>
          <cell r="M282" t="str">
            <v>DUSUN  II</v>
          </cell>
          <cell r="N282" t="str">
            <v>S</v>
          </cell>
          <cell r="O282" t="str">
            <v>KRISTEN</v>
          </cell>
          <cell r="Q282" t="str">
            <v>HIPERTENSI</v>
          </cell>
          <cell r="S282" t="str">
            <v>COVOVAC</v>
          </cell>
          <cell r="T282" t="str">
            <v>KABUA-BUA</v>
          </cell>
          <cell r="Y282" t="str">
            <v>PKH/BPNT</v>
          </cell>
          <cell r="Z282" t="str">
            <v>TANI</v>
          </cell>
          <cell r="AF282" t="str">
            <v>LH</v>
          </cell>
          <cell r="AG282" t="str">
            <v>BAIK</v>
          </cell>
          <cell r="AH282" t="str">
            <v>PR</v>
          </cell>
          <cell r="AI282">
            <v>1</v>
          </cell>
        </row>
        <row r="283">
          <cell r="C283" t="str">
            <v>RIBKA SUBA</v>
          </cell>
          <cell r="D283" t="str">
            <v xml:space="preserve"> 7201131902080726</v>
          </cell>
          <cell r="E283" t="str">
            <v xml:space="preserve"> 7201134101760003</v>
          </cell>
          <cell r="F283" t="str">
            <v>RIBKA SUBA</v>
          </cell>
          <cell r="G283" t="str">
            <v>KABUA BUA</v>
          </cell>
          <cell r="H283">
            <v>1976</v>
          </cell>
          <cell r="I283" t="str">
            <v>03/04/1976</v>
          </cell>
          <cell r="J283" t="str">
            <v>PEREMPUAN</v>
          </cell>
          <cell r="K283" t="str">
            <v>Istri</v>
          </cell>
          <cell r="L283">
            <v>46</v>
          </cell>
          <cell r="M283" t="str">
            <v>DUSUN  II</v>
          </cell>
          <cell r="N283" t="str">
            <v>S</v>
          </cell>
          <cell r="O283" t="str">
            <v>KRISTEN</v>
          </cell>
          <cell r="Q283" t="str">
            <v>HIPERTENSI</v>
          </cell>
          <cell r="Z283" t="str">
            <v>TANI</v>
          </cell>
        </row>
        <row r="284">
          <cell r="C284" t="str">
            <v>HESLER R. MONGGAGAN</v>
          </cell>
          <cell r="D284" t="str">
            <v>7201131902080726</v>
          </cell>
          <cell r="E284" t="str">
            <v>7201130106950001</v>
          </cell>
          <cell r="F284" t="str">
            <v>HESLER R. MONGGAGAN</v>
          </cell>
          <cell r="G284" t="str">
            <v>KABUA-BUA</v>
          </cell>
          <cell r="H284">
            <v>1995</v>
          </cell>
          <cell r="I284" t="str">
            <v>01/06/1995</v>
          </cell>
          <cell r="J284" t="str">
            <v>LAKI-LAKI</v>
          </cell>
          <cell r="K284" t="str">
            <v>Anak</v>
          </cell>
          <cell r="L284">
            <v>27</v>
          </cell>
          <cell r="M284" t="str">
            <v>DUSUN  II</v>
          </cell>
          <cell r="N284" t="str">
            <v>B</v>
          </cell>
          <cell r="O284" t="str">
            <v>KRISTEN</v>
          </cell>
          <cell r="S284" t="str">
            <v>CORONAVAC</v>
          </cell>
          <cell r="T284" t="str">
            <v>SAITI</v>
          </cell>
          <cell r="U284" t="str">
            <v>CORONAVAC</v>
          </cell>
          <cell r="V284" t="str">
            <v>SAITI</v>
          </cell>
          <cell r="Z284" t="str">
            <v>APARAT DESA</v>
          </cell>
        </row>
        <row r="285">
          <cell r="C285" t="str">
            <v>FRENDI MONGGAGAN</v>
          </cell>
          <cell r="D285" t="str">
            <v xml:space="preserve"> 7201131902080726</v>
          </cell>
          <cell r="E285" t="str">
            <v xml:space="preserve"> 7201130606090001</v>
          </cell>
          <cell r="F285" t="str">
            <v>FRENDI MONGGAGAN</v>
          </cell>
          <cell r="G285" t="str">
            <v>KABUA-BUA</v>
          </cell>
          <cell r="H285">
            <v>2009</v>
          </cell>
          <cell r="I285" t="str">
            <v>05/06/2009</v>
          </cell>
          <cell r="J285" t="str">
            <v>LAKI-LAKI</v>
          </cell>
          <cell r="K285" t="str">
            <v>Anak</v>
          </cell>
          <cell r="L285">
            <v>13</v>
          </cell>
          <cell r="M285" t="str">
            <v>DUSUN  II</v>
          </cell>
          <cell r="N285" t="str">
            <v>B</v>
          </cell>
          <cell r="O285" t="str">
            <v>KRISTEN</v>
          </cell>
          <cell r="S285" t="str">
            <v>√</v>
          </cell>
          <cell r="Z285" t="str">
            <v>LAINNYA</v>
          </cell>
        </row>
        <row r="286">
          <cell r="C286" t="str">
            <v>STEVANI MONGGAGAN</v>
          </cell>
          <cell r="D286" t="str">
            <v xml:space="preserve"> 7201131902080726</v>
          </cell>
          <cell r="E286" t="str">
            <v xml:space="preserve"> 7201135206130001</v>
          </cell>
          <cell r="F286" t="str">
            <v>STEVANI MONGGAGAN</v>
          </cell>
          <cell r="G286" t="str">
            <v>KABUA-BUA</v>
          </cell>
          <cell r="H286">
            <v>2013</v>
          </cell>
          <cell r="I286" t="str">
            <v>12/06/2013</v>
          </cell>
          <cell r="J286" t="str">
            <v>PEREMPUAN</v>
          </cell>
          <cell r="K286" t="str">
            <v>Anak</v>
          </cell>
          <cell r="L286">
            <v>9</v>
          </cell>
          <cell r="M286" t="str">
            <v>DUSUN  II</v>
          </cell>
          <cell r="N286" t="str">
            <v>B</v>
          </cell>
          <cell r="O286" t="str">
            <v>KRISTEN</v>
          </cell>
          <cell r="S286" t="str">
            <v xml:space="preserve">SINOVAC </v>
          </cell>
          <cell r="T286" t="str">
            <v>SD KBB</v>
          </cell>
          <cell r="Z286" t="str">
            <v>LAINNYA</v>
          </cell>
        </row>
        <row r="287">
          <cell r="C287" t="str">
            <v>BENYAMIN MUDALA</v>
          </cell>
          <cell r="D287" t="str">
            <v xml:space="preserve"> 7201131902080738</v>
          </cell>
          <cell r="E287" t="str">
            <v xml:space="preserve"> 7201130107570032</v>
          </cell>
          <cell r="F287" t="str">
            <v>BENYAMIN MUDALA</v>
          </cell>
          <cell r="G287" t="str">
            <v>KABUA BUA</v>
          </cell>
          <cell r="H287">
            <v>1957</v>
          </cell>
          <cell r="I287" t="str">
            <v>01/07/1957</v>
          </cell>
          <cell r="J287" t="str">
            <v>LAKI-LAKI</v>
          </cell>
          <cell r="K287" t="str">
            <v>KK</v>
          </cell>
          <cell r="L287">
            <v>65</v>
          </cell>
          <cell r="M287" t="str">
            <v>DUSUN  II</v>
          </cell>
          <cell r="N287" t="str">
            <v>S</v>
          </cell>
          <cell r="O287" t="str">
            <v>KRISTEN</v>
          </cell>
          <cell r="S287" t="str">
            <v>ASTRA ZENECA</v>
          </cell>
          <cell r="T287" t="str">
            <v>KABUA-BUA</v>
          </cell>
          <cell r="Y287" t="str">
            <v>BPNT</v>
          </cell>
          <cell r="Z287" t="str">
            <v>TANI</v>
          </cell>
          <cell r="AF287" t="str">
            <v>LH</v>
          </cell>
          <cell r="AG287" t="str">
            <v>BAIK</v>
          </cell>
          <cell r="AH287" t="str">
            <v>PR</v>
          </cell>
          <cell r="AI287">
            <v>1</v>
          </cell>
        </row>
        <row r="288">
          <cell r="C288" t="str">
            <v>TRINCE MATAES</v>
          </cell>
          <cell r="D288" t="str">
            <v xml:space="preserve"> 7201131902080738</v>
          </cell>
          <cell r="E288" t="str">
            <v xml:space="preserve"> 7201135504700001</v>
          </cell>
          <cell r="F288" t="str">
            <v>TRINCE MATAES</v>
          </cell>
          <cell r="G288" t="str">
            <v>TOBELOMBANG</v>
          </cell>
          <cell r="H288">
            <v>1970</v>
          </cell>
          <cell r="I288" t="str">
            <v>15/04/1970</v>
          </cell>
          <cell r="J288" t="str">
            <v>PEREMPUAN</v>
          </cell>
          <cell r="K288" t="str">
            <v>Istri</v>
          </cell>
          <cell r="L288">
            <v>52</v>
          </cell>
          <cell r="M288" t="str">
            <v>DUSUN  II</v>
          </cell>
          <cell r="N288" t="str">
            <v>S</v>
          </cell>
          <cell r="O288" t="str">
            <v>KRISTEN</v>
          </cell>
          <cell r="S288" t="str">
            <v>CORONAVAC</v>
          </cell>
          <cell r="T288" t="str">
            <v>SAITI</v>
          </cell>
          <cell r="U288" t="str">
            <v>CORONAVAC</v>
          </cell>
          <cell r="W288" t="str">
            <v>Pfizer</v>
          </cell>
          <cell r="X288" t="str">
            <v>KABUA-BUA</v>
          </cell>
          <cell r="Z288" t="str">
            <v>TANI</v>
          </cell>
        </row>
        <row r="289">
          <cell r="C289" t="str">
            <v>NOVERIA  HALUMUDALA</v>
          </cell>
          <cell r="D289" t="str">
            <v xml:space="preserve"> 7201131902080738</v>
          </cell>
          <cell r="E289" t="str">
            <v xml:space="preserve"> 7201135312010001</v>
          </cell>
          <cell r="F289" t="str">
            <v>NOVERIA  HALUMUDALA</v>
          </cell>
          <cell r="G289" t="str">
            <v>TOBELOMBANG</v>
          </cell>
          <cell r="H289">
            <v>2001</v>
          </cell>
          <cell r="I289" t="str">
            <v>13/11/2001</v>
          </cell>
          <cell r="J289" t="str">
            <v>PEREMPUAN</v>
          </cell>
          <cell r="K289" t="str">
            <v>Anak</v>
          </cell>
          <cell r="L289">
            <v>21</v>
          </cell>
          <cell r="M289" t="str">
            <v>DUSUN  II</v>
          </cell>
          <cell r="N289" t="str">
            <v>B</v>
          </cell>
          <cell r="O289" t="str">
            <v>KRISTEN</v>
          </cell>
          <cell r="S289" t="str">
            <v>CORONAVAC</v>
          </cell>
          <cell r="T289" t="str">
            <v>POLSEK NUHON</v>
          </cell>
          <cell r="U289" t="str">
            <v>CORONAVAC</v>
          </cell>
          <cell r="V289" t="str">
            <v>POLSEK NUHON</v>
          </cell>
          <cell r="Z289" t="str">
            <v>LAINNYA</v>
          </cell>
        </row>
        <row r="290">
          <cell r="C290" t="str">
            <v>MARGIUS HALUMUDALA</v>
          </cell>
          <cell r="D290" t="str">
            <v>_7201131902080738</v>
          </cell>
          <cell r="E290" t="str">
            <v>_7201130302980002</v>
          </cell>
          <cell r="F290" t="str">
            <v>MARGIUS HALUMUDALA</v>
          </cell>
          <cell r="G290" t="str">
            <v>TOBELOMBANG</v>
          </cell>
          <cell r="H290">
            <v>1998</v>
          </cell>
          <cell r="I290" t="str">
            <v>02/03/1998</v>
          </cell>
          <cell r="J290" t="str">
            <v>LAKI-LAKI</v>
          </cell>
          <cell r="K290" t="str">
            <v>Anak</v>
          </cell>
          <cell r="L290">
            <v>24</v>
          </cell>
          <cell r="M290" t="str">
            <v>DUSUN  II</v>
          </cell>
          <cell r="N290" t="str">
            <v>S</v>
          </cell>
          <cell r="O290" t="str">
            <v>KRISTEN</v>
          </cell>
          <cell r="S290" t="str">
            <v>CORONAVAC</v>
          </cell>
          <cell r="T290" t="str">
            <v>DAMAI MAKMUR</v>
          </cell>
          <cell r="U290" t="str">
            <v>CORONAVAC</v>
          </cell>
          <cell r="V290" t="str">
            <v>KABUA-BUA</v>
          </cell>
          <cell r="Z290" t="str">
            <v>LAINNYA</v>
          </cell>
        </row>
        <row r="291">
          <cell r="C291" t="str">
            <v>NIKLAS DJADI</v>
          </cell>
          <cell r="D291" t="str">
            <v>_7201131902080723</v>
          </cell>
          <cell r="E291" t="str">
            <v>_7201131608690002</v>
          </cell>
          <cell r="F291" t="str">
            <v>NIKLAS DJADI</v>
          </cell>
          <cell r="G291" t="str">
            <v>KABUA-BUA</v>
          </cell>
          <cell r="H291">
            <v>1969</v>
          </cell>
          <cell r="I291" t="str">
            <v>16/08/1969</v>
          </cell>
          <cell r="J291" t="str">
            <v>LAKI-LAKI</v>
          </cell>
          <cell r="K291" t="str">
            <v>KK</v>
          </cell>
          <cell r="L291">
            <v>53</v>
          </cell>
          <cell r="M291" t="str">
            <v>DUSUN  II</v>
          </cell>
          <cell r="N291" t="str">
            <v>S</v>
          </cell>
          <cell r="O291" t="str">
            <v>KRISTEN</v>
          </cell>
          <cell r="Q291" t="str">
            <v>HIPERTENSI</v>
          </cell>
          <cell r="Z291" t="str">
            <v>PNS</v>
          </cell>
          <cell r="AF291" t="str">
            <v>LH</v>
          </cell>
          <cell r="AG291" t="str">
            <v>BAIK</v>
          </cell>
          <cell r="AH291" t="str">
            <v>PR</v>
          </cell>
          <cell r="AI291">
            <v>1</v>
          </cell>
        </row>
        <row r="292">
          <cell r="C292" t="str">
            <v>NORNI RANTUNG</v>
          </cell>
          <cell r="D292" t="str">
            <v>_7201131902080723</v>
          </cell>
          <cell r="E292" t="str">
            <v>_7201136511840001</v>
          </cell>
          <cell r="F292" t="str">
            <v>NORNI RANTUNG</v>
          </cell>
          <cell r="G292" t="str">
            <v>KABUA-BUA</v>
          </cell>
          <cell r="H292">
            <v>1981</v>
          </cell>
          <cell r="I292" t="str">
            <v>15/11/1981</v>
          </cell>
          <cell r="J292" t="str">
            <v>PEREMPUAN</v>
          </cell>
          <cell r="K292" t="str">
            <v>Istri</v>
          </cell>
          <cell r="L292">
            <v>41</v>
          </cell>
          <cell r="M292" t="str">
            <v>DUSUN  II</v>
          </cell>
          <cell r="N292" t="str">
            <v>S</v>
          </cell>
          <cell r="O292" t="str">
            <v>KRISTEN</v>
          </cell>
          <cell r="S292" t="str">
            <v>√</v>
          </cell>
          <cell r="Z292" t="str">
            <v>TANI</v>
          </cell>
        </row>
        <row r="293">
          <cell r="C293" t="str">
            <v>KRISNANTO DJADI</v>
          </cell>
          <cell r="D293" t="str">
            <v>_7201131902080723</v>
          </cell>
          <cell r="E293" t="str">
            <v>_7201130508990002</v>
          </cell>
          <cell r="F293" t="str">
            <v>KRISNANTO DJADI</v>
          </cell>
          <cell r="G293" t="str">
            <v>KABUA-BUA</v>
          </cell>
          <cell r="H293">
            <v>1999</v>
          </cell>
          <cell r="I293" t="str">
            <v>03/08/1999</v>
          </cell>
          <cell r="J293" t="str">
            <v>LAKI-LAKI</v>
          </cell>
          <cell r="K293" t="str">
            <v>Anak</v>
          </cell>
          <cell r="L293">
            <v>23</v>
          </cell>
          <cell r="M293" t="str">
            <v>DUSUN  II</v>
          </cell>
          <cell r="N293" t="str">
            <v>B</v>
          </cell>
          <cell r="O293" t="str">
            <v>KRISTEN</v>
          </cell>
          <cell r="S293" t="str">
            <v>√</v>
          </cell>
          <cell r="Z293" t="str">
            <v>TANI</v>
          </cell>
        </row>
        <row r="294">
          <cell r="C294" t="str">
            <v>MILKA DJADI</v>
          </cell>
          <cell r="D294" t="str">
            <v>_7201131902080723</v>
          </cell>
          <cell r="E294" t="str">
            <v>_7201134612070001</v>
          </cell>
          <cell r="F294" t="str">
            <v>MILKA DJADI</v>
          </cell>
          <cell r="G294" t="str">
            <v>KABUA-BUA</v>
          </cell>
          <cell r="H294">
            <v>2007</v>
          </cell>
          <cell r="I294" t="str">
            <v>06/12/2007</v>
          </cell>
          <cell r="J294" t="str">
            <v>PEREMPUAN</v>
          </cell>
          <cell r="K294" t="str">
            <v>Anak</v>
          </cell>
          <cell r="L294">
            <v>15</v>
          </cell>
          <cell r="M294" t="str">
            <v>DUSUN  II</v>
          </cell>
          <cell r="N294" t="str">
            <v>B</v>
          </cell>
          <cell r="O294" t="str">
            <v>KRISTEN</v>
          </cell>
          <cell r="S294" t="str">
            <v>√</v>
          </cell>
          <cell r="Z294" t="str">
            <v>LAINNYA</v>
          </cell>
        </row>
        <row r="295">
          <cell r="C295" t="str">
            <v>HERLING MONGGAGAN</v>
          </cell>
          <cell r="D295" t="str">
            <v xml:space="preserve"> 7201131902080727</v>
          </cell>
          <cell r="E295" t="str">
            <v xml:space="preserve"> 7201130604780002</v>
          </cell>
          <cell r="F295" t="str">
            <v>HERLING MONGGAGAN</v>
          </cell>
          <cell r="G295" t="str">
            <v>KABUA-BUA</v>
          </cell>
          <cell r="H295">
            <v>1978</v>
          </cell>
          <cell r="I295" t="str">
            <v>06/04/1978</v>
          </cell>
          <cell r="J295" t="str">
            <v>LAKI-LAKI</v>
          </cell>
          <cell r="K295" t="str">
            <v>KK</v>
          </cell>
          <cell r="L295">
            <v>44</v>
          </cell>
          <cell r="M295" t="str">
            <v>DUSUN  II</v>
          </cell>
          <cell r="N295" t="str">
            <v>S</v>
          </cell>
          <cell r="O295" t="str">
            <v>KRISTEN</v>
          </cell>
          <cell r="S295" t="str">
            <v>CORONAVAC</v>
          </cell>
          <cell r="U295" t="str">
            <v>CORONAVAC</v>
          </cell>
          <cell r="W295" t="str">
            <v>Pfizer</v>
          </cell>
          <cell r="X295" t="str">
            <v>KABUA-BUA</v>
          </cell>
          <cell r="Y295" t="str">
            <v>BPNT</v>
          </cell>
          <cell r="Z295" t="str">
            <v>TANI</v>
          </cell>
          <cell r="AF295" t="str">
            <v>TL'</v>
          </cell>
          <cell r="AG295" t="str">
            <v>RS</v>
          </cell>
          <cell r="AH295" t="str">
            <v>SP</v>
          </cell>
          <cell r="AI295">
            <v>1</v>
          </cell>
        </row>
        <row r="296">
          <cell r="C296" t="str">
            <v>NORSIN DJADI</v>
          </cell>
          <cell r="D296" t="str">
            <v xml:space="preserve"> 7201131902080727</v>
          </cell>
          <cell r="E296" t="str">
            <v xml:space="preserve"> 7201135011760002</v>
          </cell>
          <cell r="F296" t="str">
            <v>NORSIN DJADI</v>
          </cell>
          <cell r="G296" t="str">
            <v>KABUA-BUA</v>
          </cell>
          <cell r="H296">
            <v>1975</v>
          </cell>
          <cell r="I296" t="str">
            <v>10/11/1975</v>
          </cell>
          <cell r="J296" t="str">
            <v>PEREMPUAN</v>
          </cell>
          <cell r="K296" t="str">
            <v>Istri</v>
          </cell>
          <cell r="L296">
            <v>47</v>
          </cell>
          <cell r="M296" t="str">
            <v>DUSUN  II</v>
          </cell>
          <cell r="N296" t="str">
            <v>S</v>
          </cell>
          <cell r="O296" t="str">
            <v>KRISTEN</v>
          </cell>
          <cell r="S296" t="str">
            <v>CORONAVAC</v>
          </cell>
          <cell r="T296" t="str">
            <v>SAITI</v>
          </cell>
          <cell r="U296" t="str">
            <v>VACINE PFIZIER</v>
          </cell>
          <cell r="V296" t="str">
            <v>KABUA-BUA</v>
          </cell>
          <cell r="W296" t="str">
            <v>Pfizer</v>
          </cell>
          <cell r="X296" t="str">
            <v>KABUA-BUA</v>
          </cell>
          <cell r="Z296" t="str">
            <v>TANI</v>
          </cell>
        </row>
        <row r="297">
          <cell r="C297" t="str">
            <v>HEIN KABUHUNG</v>
          </cell>
          <cell r="D297" t="str">
            <v>_7201132206080051</v>
          </cell>
          <cell r="E297" t="str">
            <v>7201133112710004</v>
          </cell>
          <cell r="F297" t="str">
            <v>HEIN KABUHUNG</v>
          </cell>
          <cell r="G297" t="str">
            <v>PIBOMBO</v>
          </cell>
          <cell r="H297">
            <v>1974</v>
          </cell>
          <cell r="I297" t="str">
            <v>17/08/1974</v>
          </cell>
          <cell r="J297" t="str">
            <v>LAKI-LAKI</v>
          </cell>
          <cell r="K297" t="str">
            <v>KK</v>
          </cell>
          <cell r="L297">
            <v>48</v>
          </cell>
          <cell r="M297" t="str">
            <v>DUSUN  II</v>
          </cell>
          <cell r="N297" t="str">
            <v>S</v>
          </cell>
          <cell r="O297" t="str">
            <v>KRISTEN</v>
          </cell>
          <cell r="S297" t="str">
            <v>CORONAVAC</v>
          </cell>
          <cell r="T297" t="str">
            <v>POLSEK NUHON</v>
          </cell>
          <cell r="U297" t="str">
            <v>CORONAVAC</v>
          </cell>
          <cell r="V297" t="str">
            <v>POLSEK NUHON</v>
          </cell>
          <cell r="W297" t="str">
            <v>PFIZER</v>
          </cell>
          <cell r="X297" t="str">
            <v>KABUA-BUA</v>
          </cell>
          <cell r="Y297" t="str">
            <v>PKH/BPNT</v>
          </cell>
          <cell r="Z297" t="str">
            <v>APARAT DESA</v>
          </cell>
          <cell r="AF297" t="str">
            <v>LH</v>
          </cell>
          <cell r="AG297" t="str">
            <v>RR</v>
          </cell>
          <cell r="AH297" t="str">
            <v>SP</v>
          </cell>
          <cell r="AI297">
            <v>1</v>
          </cell>
        </row>
        <row r="298">
          <cell r="C298" t="str">
            <v>RICE PAMANYO</v>
          </cell>
          <cell r="D298" t="str">
            <v>_7201132206080051</v>
          </cell>
          <cell r="E298" t="str">
            <v>7201135708740001</v>
          </cell>
          <cell r="F298" t="str">
            <v>RICE PAMANYO</v>
          </cell>
          <cell r="G298" t="str">
            <v>KABUA-BUA</v>
          </cell>
          <cell r="H298">
            <v>1974</v>
          </cell>
          <cell r="I298" t="str">
            <v>17/08/1974</v>
          </cell>
          <cell r="J298" t="str">
            <v>PEREMPUAN</v>
          </cell>
          <cell r="K298" t="str">
            <v>Istri</v>
          </cell>
          <cell r="L298">
            <v>48</v>
          </cell>
          <cell r="M298" t="str">
            <v>DUSUN  II</v>
          </cell>
          <cell r="N298" t="str">
            <v>S</v>
          </cell>
          <cell r="O298" t="str">
            <v>KRISTEN</v>
          </cell>
          <cell r="S298" t="str">
            <v>CORONAVAC</v>
          </cell>
          <cell r="T298" t="str">
            <v>SAITI</v>
          </cell>
          <cell r="U298" t="str">
            <v>CORONAVAC</v>
          </cell>
          <cell r="V298" t="str">
            <v>SAITI</v>
          </cell>
          <cell r="W298" t="str">
            <v>PFIZER</v>
          </cell>
          <cell r="X298" t="str">
            <v>KABUA-BUA</v>
          </cell>
          <cell r="Z298" t="str">
            <v>TANI</v>
          </cell>
        </row>
        <row r="299">
          <cell r="C299" t="str">
            <v>DESILIA KABUHUNG</v>
          </cell>
          <cell r="D299" t="str">
            <v>_7201132206080051</v>
          </cell>
          <cell r="E299" t="str">
            <v>7201135912010001</v>
          </cell>
          <cell r="F299" t="str">
            <v>DESILIA KABUHUNG</v>
          </cell>
          <cell r="G299" t="str">
            <v>KABUA-BUA</v>
          </cell>
          <cell r="H299">
            <v>2001</v>
          </cell>
          <cell r="I299" t="str">
            <v>19/02/2001</v>
          </cell>
          <cell r="J299" t="str">
            <v>PEREMPUAN</v>
          </cell>
          <cell r="K299" t="str">
            <v>Anak</v>
          </cell>
          <cell r="L299">
            <v>21</v>
          </cell>
          <cell r="M299" t="str">
            <v>DUSUN  II</v>
          </cell>
          <cell r="N299" t="str">
            <v>B</v>
          </cell>
          <cell r="O299" t="str">
            <v>KRISTEN</v>
          </cell>
          <cell r="S299" t="str">
            <v>CORONAVAC</v>
          </cell>
          <cell r="T299" t="str">
            <v>SAITI</v>
          </cell>
          <cell r="U299" t="str">
            <v>CORONAVAC</v>
          </cell>
          <cell r="V299" t="str">
            <v>SAITI</v>
          </cell>
          <cell r="W299" t="str">
            <v>MODERNA</v>
          </cell>
          <cell r="X299" t="str">
            <v>KABUA-BUA</v>
          </cell>
          <cell r="Z299" t="str">
            <v>TANI</v>
          </cell>
        </row>
        <row r="300">
          <cell r="C300" t="str">
            <v>HENDRA KABUHUNG</v>
          </cell>
          <cell r="D300" t="str">
            <v>_7201132206080051</v>
          </cell>
          <cell r="E300" t="str">
            <v>7201132503060001</v>
          </cell>
          <cell r="F300" t="str">
            <v>HENDRA KABUHUNG</v>
          </cell>
          <cell r="G300" t="str">
            <v>KABUA-BUA</v>
          </cell>
          <cell r="H300">
            <v>2008</v>
          </cell>
          <cell r="I300" t="str">
            <v>25/03/2008</v>
          </cell>
          <cell r="J300" t="str">
            <v>LAKI-LAKI</v>
          </cell>
          <cell r="K300" t="str">
            <v>Anak</v>
          </cell>
          <cell r="L300">
            <v>14</v>
          </cell>
          <cell r="M300" t="str">
            <v>DUSUN  II</v>
          </cell>
          <cell r="N300" t="str">
            <v>B</v>
          </cell>
          <cell r="O300" t="str">
            <v>KRISTEN</v>
          </cell>
          <cell r="Z300" t="str">
            <v>LAINNYA</v>
          </cell>
        </row>
        <row r="301">
          <cell r="C301" t="str">
            <v>DWIKI DAPAHARI</v>
          </cell>
          <cell r="D301" t="str">
            <v>7201131604210001</v>
          </cell>
          <cell r="E301" t="str">
            <v>7201132411950001</v>
          </cell>
          <cell r="F301" t="str">
            <v>DWIKI DAPAHARI</v>
          </cell>
          <cell r="G301" t="str">
            <v>TOBELOMBANG</v>
          </cell>
          <cell r="H301">
            <v>1995</v>
          </cell>
          <cell r="I301">
            <v>35027</v>
          </cell>
          <cell r="J301" t="str">
            <v>LAKI-LAKI</v>
          </cell>
          <cell r="K301" t="str">
            <v>KK</v>
          </cell>
          <cell r="L301">
            <v>27</v>
          </cell>
          <cell r="M301" t="str">
            <v>DUSUN  II</v>
          </cell>
          <cell r="N301" t="str">
            <v>S</v>
          </cell>
          <cell r="O301" t="str">
            <v>KRISTEN</v>
          </cell>
          <cell r="S301" t="str">
            <v>CORONAVAC</v>
          </cell>
          <cell r="T301" t="str">
            <v>DAMAI MAKMUR</v>
          </cell>
          <cell r="U301" t="str">
            <v>CORONAVAC</v>
          </cell>
          <cell r="V301" t="str">
            <v>SAITI</v>
          </cell>
          <cell r="W301" t="str">
            <v>MODERNA</v>
          </cell>
          <cell r="X301" t="str">
            <v>KABUA-BUA</v>
          </cell>
          <cell r="Y301" t="str">
            <v>BLT</v>
          </cell>
          <cell r="Z301" t="str">
            <v>TANI</v>
          </cell>
          <cell r="AB301" t="str">
            <v>HELCE PAERA</v>
          </cell>
          <cell r="AF301" t="str">
            <v>M-TL</v>
          </cell>
          <cell r="AG301" t="str">
            <v>R0</v>
          </cell>
          <cell r="AH301" t="str">
            <v>R0</v>
          </cell>
          <cell r="AI301">
            <v>0</v>
          </cell>
        </row>
        <row r="302">
          <cell r="C302" t="str">
            <v>YUNIA KABUHUNG</v>
          </cell>
          <cell r="D302" t="str">
            <v>7201131604210001</v>
          </cell>
          <cell r="E302" t="str">
            <v>7201136107970002</v>
          </cell>
          <cell r="F302" t="str">
            <v>YUNIA KABUHUNG</v>
          </cell>
          <cell r="G302" t="str">
            <v>KABUA-BUA</v>
          </cell>
          <cell r="H302">
            <v>1997</v>
          </cell>
          <cell r="I302" t="str">
            <v>21/07/1997</v>
          </cell>
          <cell r="J302" t="str">
            <v>PEREMPUAN</v>
          </cell>
          <cell r="K302" t="str">
            <v>Istri</v>
          </cell>
          <cell r="L302">
            <v>25</v>
          </cell>
          <cell r="M302" t="str">
            <v>DUSUN  II</v>
          </cell>
          <cell r="N302" t="str">
            <v>S</v>
          </cell>
          <cell r="O302" t="str">
            <v>KRISTEN</v>
          </cell>
          <cell r="S302" t="str">
            <v>CORONAVAC</v>
          </cell>
          <cell r="T302" t="str">
            <v>DAMAI MAKMUR</v>
          </cell>
          <cell r="U302" t="str">
            <v>CORONAVAC</v>
          </cell>
          <cell r="V302" t="str">
            <v>SAITI</v>
          </cell>
          <cell r="W302" t="str">
            <v>MODERNA</v>
          </cell>
          <cell r="X302" t="str">
            <v>KABUA-BUA</v>
          </cell>
          <cell r="Z302" t="str">
            <v>TANI</v>
          </cell>
        </row>
        <row r="303">
          <cell r="C303" t="str">
            <v>RUBEN KULENTA</v>
          </cell>
          <cell r="D303" t="str">
            <v xml:space="preserve"> 7201131902080717</v>
          </cell>
          <cell r="E303" t="str">
            <v xml:space="preserve"> 7201130107490012</v>
          </cell>
          <cell r="F303" t="str">
            <v>RUBEN KULENTA</v>
          </cell>
          <cell r="G303" t="str">
            <v>KABUA-BUA</v>
          </cell>
          <cell r="H303">
            <v>1949</v>
          </cell>
          <cell r="I303" t="str">
            <v>01/07/1949</v>
          </cell>
          <cell r="J303" t="str">
            <v>LAKI-LAKI</v>
          </cell>
          <cell r="K303" t="str">
            <v>KK</v>
          </cell>
          <cell r="L303">
            <v>73</v>
          </cell>
          <cell r="M303" t="str">
            <v>DUSUN  II</v>
          </cell>
          <cell r="N303" t="str">
            <v>P</v>
          </cell>
          <cell r="O303" t="str">
            <v>KRISTEN</v>
          </cell>
          <cell r="S303" t="str">
            <v>CORONA VAC</v>
          </cell>
          <cell r="T303" t="str">
            <v>DAMAI MAKMUR</v>
          </cell>
          <cell r="Y303" t="str">
            <v>PKH/BPNT</v>
          </cell>
          <cell r="Z303" t="str">
            <v>TANI</v>
          </cell>
          <cell r="AF303" t="str">
            <v>TL'</v>
          </cell>
          <cell r="AG303" t="str">
            <v>RS</v>
          </cell>
          <cell r="AH303" t="str">
            <v>SP</v>
          </cell>
          <cell r="AI303">
            <v>2</v>
          </cell>
        </row>
        <row r="304">
          <cell r="C304" t="str">
            <v>ALBERT KULENTA</v>
          </cell>
          <cell r="D304" t="str">
            <v>7201131902080717</v>
          </cell>
          <cell r="E304" t="str">
            <v>7201130308940001</v>
          </cell>
          <cell r="F304" t="str">
            <v>ALBERT KULENTA</v>
          </cell>
          <cell r="G304" t="str">
            <v>KABUA-BUA</v>
          </cell>
          <cell r="H304">
            <v>1994</v>
          </cell>
          <cell r="I304" t="str">
            <v>03/08/1994</v>
          </cell>
          <cell r="J304" t="str">
            <v>LAKI-LAKI</v>
          </cell>
          <cell r="K304" t="str">
            <v>KK</v>
          </cell>
          <cell r="L304">
            <v>28</v>
          </cell>
          <cell r="M304" t="str">
            <v>DUSUN  II</v>
          </cell>
          <cell r="N304" t="str">
            <v>S</v>
          </cell>
          <cell r="O304" t="str">
            <v>KRISTEN</v>
          </cell>
          <cell r="S304" t="str">
            <v>CORONAVAC</v>
          </cell>
          <cell r="U304" t="str">
            <v>CORONAVAC</v>
          </cell>
          <cell r="W304" t="str">
            <v>VACINE PFIZER</v>
          </cell>
          <cell r="X304" t="str">
            <v>KABUA-BUA</v>
          </cell>
          <cell r="Z304" t="str">
            <v>APARAT DESA</v>
          </cell>
          <cell r="AF304" t="str">
            <v>LH</v>
          </cell>
          <cell r="AG304" t="str">
            <v>BAIK</v>
          </cell>
          <cell r="AH304" t="str">
            <v>PR</v>
          </cell>
          <cell r="AI304">
            <v>1</v>
          </cell>
        </row>
        <row r="305">
          <cell r="C305" t="str">
            <v>IRNAWATI SAPARO</v>
          </cell>
          <cell r="E305" t="str">
            <v>7201055709950001</v>
          </cell>
          <cell r="F305" t="str">
            <v>IRNAWATI SAPARO</v>
          </cell>
          <cell r="G305" t="str">
            <v>HONBOLA</v>
          </cell>
          <cell r="H305">
            <v>1995</v>
          </cell>
          <cell r="I305">
            <v>34959</v>
          </cell>
          <cell r="J305" t="str">
            <v>PEREMPUAN</v>
          </cell>
          <cell r="K305" t="str">
            <v>Istri</v>
          </cell>
          <cell r="L305">
            <v>27</v>
          </cell>
          <cell r="M305" t="str">
            <v>DUSUN I</v>
          </cell>
          <cell r="N305" t="str">
            <v>S</v>
          </cell>
          <cell r="O305" t="str">
            <v>KRISTEN</v>
          </cell>
          <cell r="Z305" t="str">
            <v>PENDETA</v>
          </cell>
        </row>
        <row r="306">
          <cell r="C306" t="str">
            <v>ARNOLDUS DJADI</v>
          </cell>
          <cell r="D306" t="str">
            <v>7201131902080728</v>
          </cell>
          <cell r="E306" t="str">
            <v>_7201131803740001</v>
          </cell>
          <cell r="F306" t="str">
            <v>ARNOLDUS DJADI</v>
          </cell>
          <cell r="G306" t="str">
            <v>KABUA-BUA</v>
          </cell>
          <cell r="H306">
            <v>1974</v>
          </cell>
          <cell r="I306" t="str">
            <v>18/03/1974</v>
          </cell>
          <cell r="J306" t="str">
            <v>LAKI-LAKI</v>
          </cell>
          <cell r="K306" t="str">
            <v>KK</v>
          </cell>
          <cell r="L306">
            <v>48</v>
          </cell>
          <cell r="M306" t="str">
            <v>DUSUN  II</v>
          </cell>
          <cell r="N306" t="str">
            <v>S</v>
          </cell>
          <cell r="O306" t="str">
            <v>KRISTEN</v>
          </cell>
          <cell r="Z306" t="str">
            <v>PNS</v>
          </cell>
          <cell r="AF306" t="str">
            <v>LH</v>
          </cell>
          <cell r="AG306" t="str">
            <v>BAIK</v>
          </cell>
          <cell r="AH306" t="str">
            <v>PR</v>
          </cell>
          <cell r="AI306">
            <v>1</v>
          </cell>
        </row>
        <row r="307">
          <cell r="C307" t="str">
            <v>RIBKA OKTAVIANE PAKAYA</v>
          </cell>
          <cell r="D307" t="str">
            <v>7201131902080728</v>
          </cell>
          <cell r="E307" t="str">
            <v>_7201135010790001</v>
          </cell>
          <cell r="F307" t="str">
            <v>RIBKA OKTAVIANE PAKAYA</v>
          </cell>
          <cell r="G307" t="str">
            <v>TOMEANG</v>
          </cell>
          <cell r="H307">
            <v>1979</v>
          </cell>
          <cell r="I307" t="str">
            <v>10/10/1979</v>
          </cell>
          <cell r="J307" t="str">
            <v>PEREMPUAN</v>
          </cell>
          <cell r="K307" t="str">
            <v>Istri</v>
          </cell>
          <cell r="L307">
            <v>43</v>
          </cell>
          <cell r="M307" t="str">
            <v>DUSUN  II</v>
          </cell>
          <cell r="N307" t="str">
            <v>S</v>
          </cell>
          <cell r="O307" t="str">
            <v>KRISTEN</v>
          </cell>
          <cell r="S307" t="str">
            <v>√</v>
          </cell>
          <cell r="U307" t="str">
            <v>√</v>
          </cell>
          <cell r="Z307" t="str">
            <v>TANI</v>
          </cell>
        </row>
        <row r="308">
          <cell r="C308" t="str">
            <v>YANDRI DJADI</v>
          </cell>
          <cell r="D308" t="str">
            <v>7201131902080728</v>
          </cell>
          <cell r="E308" t="str">
            <v>7201130701990005</v>
          </cell>
          <cell r="F308" t="str">
            <v>YANDRI DJADI</v>
          </cell>
          <cell r="G308" t="str">
            <v>KABUA-BUA</v>
          </cell>
          <cell r="H308">
            <v>1999</v>
          </cell>
          <cell r="I308" t="str">
            <v>07/01/1999</v>
          </cell>
          <cell r="J308" t="str">
            <v>LAKI-LAKI</v>
          </cell>
          <cell r="K308" t="str">
            <v>Anak</v>
          </cell>
          <cell r="L308">
            <v>24</v>
          </cell>
          <cell r="M308" t="str">
            <v>DUSUN  II</v>
          </cell>
          <cell r="N308" t="str">
            <v>B</v>
          </cell>
          <cell r="O308" t="str">
            <v>KRISTEN</v>
          </cell>
          <cell r="S308" t="str">
            <v>√</v>
          </cell>
          <cell r="U308" t="str">
            <v>√</v>
          </cell>
          <cell r="Z308" t="str">
            <v>WIRASWASTA</v>
          </cell>
        </row>
        <row r="309">
          <cell r="C309" t="str">
            <v>RAHEL PRISILIA DJADI</v>
          </cell>
          <cell r="D309" t="str">
            <v>7201131902080728</v>
          </cell>
          <cell r="E309" t="str">
            <v>_7201135204040002</v>
          </cell>
          <cell r="F309" t="str">
            <v>RAHEL PRISILIA DJADI</v>
          </cell>
          <cell r="G309" t="str">
            <v>KABUA-BUA</v>
          </cell>
          <cell r="H309">
            <v>2004</v>
          </cell>
          <cell r="I309" t="str">
            <v>12/04/2004</v>
          </cell>
          <cell r="J309" t="str">
            <v>PEREMPUAN</v>
          </cell>
          <cell r="K309" t="str">
            <v>Anak</v>
          </cell>
          <cell r="L309">
            <v>18</v>
          </cell>
          <cell r="M309" t="str">
            <v>DUSUN  II</v>
          </cell>
          <cell r="N309" t="str">
            <v>B</v>
          </cell>
          <cell r="O309" t="str">
            <v>KRISTEN</v>
          </cell>
          <cell r="S309" t="str">
            <v>CORONAVAC</v>
          </cell>
          <cell r="U309" t="str">
            <v>√</v>
          </cell>
          <cell r="W309" t="str">
            <v>√</v>
          </cell>
          <cell r="Z309" t="str">
            <v>LAINNYA</v>
          </cell>
        </row>
        <row r="310">
          <cell r="C310" t="str">
            <v>DEVAN LUISTIO DJADI</v>
          </cell>
          <cell r="D310" t="str">
            <v>7201131902080728</v>
          </cell>
          <cell r="E310" t="str">
            <v>7201130212190001</v>
          </cell>
          <cell r="F310" t="str">
            <v>DEVAN LUISTIO DJADI</v>
          </cell>
          <cell r="G310" t="str">
            <v>AMPANA</v>
          </cell>
          <cell r="H310">
            <v>2019</v>
          </cell>
          <cell r="I310">
            <v>43801</v>
          </cell>
          <cell r="J310" t="str">
            <v>LAKI-LAKI</v>
          </cell>
          <cell r="K310" t="str">
            <v>Anak</v>
          </cell>
          <cell r="L310">
            <v>3</v>
          </cell>
          <cell r="M310" t="str">
            <v>DUSUN  II</v>
          </cell>
          <cell r="N310" t="str">
            <v>B</v>
          </cell>
          <cell r="O310" t="str">
            <v>KRISTEN</v>
          </cell>
          <cell r="Z310" t="str">
            <v>LAINNYA</v>
          </cell>
        </row>
        <row r="311">
          <cell r="C311" t="str">
            <v>LESMAN KULENTA</v>
          </cell>
          <cell r="D311" t="str">
            <v xml:space="preserve"> '7201131902080750</v>
          </cell>
          <cell r="E311" t="str">
            <v xml:space="preserve"> '7201132606690001</v>
          </cell>
          <cell r="F311" t="str">
            <v>LESMAN KULENTA</v>
          </cell>
          <cell r="G311" t="str">
            <v>KABUA-BUA</v>
          </cell>
          <cell r="H311">
            <v>1969</v>
          </cell>
          <cell r="I311" t="str">
            <v>25/05/1969</v>
          </cell>
          <cell r="J311" t="str">
            <v>LAKI-LAKI</v>
          </cell>
          <cell r="K311" t="str">
            <v>KK</v>
          </cell>
          <cell r="L311">
            <v>53</v>
          </cell>
          <cell r="M311" t="str">
            <v>DUSUN  II</v>
          </cell>
          <cell r="N311" t="str">
            <v>S</v>
          </cell>
          <cell r="O311" t="str">
            <v>KRISTEN</v>
          </cell>
          <cell r="S311" t="str">
            <v>VACCINEPFIZER</v>
          </cell>
          <cell r="T311" t="str">
            <v>DAMAI MAKMUR</v>
          </cell>
          <cell r="Y311" t="str">
            <v>BPNT</v>
          </cell>
          <cell r="Z311" t="str">
            <v>TANI</v>
          </cell>
          <cell r="AF311" t="str">
            <v>TL'</v>
          </cell>
          <cell r="AG311" t="str">
            <v>RS</v>
          </cell>
          <cell r="AH311" t="str">
            <v>SP</v>
          </cell>
          <cell r="AI311">
            <v>1</v>
          </cell>
        </row>
        <row r="312">
          <cell r="C312" t="str">
            <v>DORKAS TAMBATKU</v>
          </cell>
          <cell r="D312" t="str">
            <v xml:space="preserve"> 7201131902080750</v>
          </cell>
          <cell r="E312" t="str">
            <v xml:space="preserve"> 7201135003740001</v>
          </cell>
          <cell r="F312" t="str">
            <v>DORKAS TAMBATKU</v>
          </cell>
          <cell r="G312" t="str">
            <v>PIBOMBO</v>
          </cell>
          <cell r="H312">
            <v>1974</v>
          </cell>
          <cell r="I312" t="str">
            <v>10/03/1974</v>
          </cell>
          <cell r="J312" t="str">
            <v>PEREMPUAN</v>
          </cell>
          <cell r="K312" t="str">
            <v>Istri</v>
          </cell>
          <cell r="L312">
            <v>48</v>
          </cell>
          <cell r="M312" t="str">
            <v>DUSUN  II</v>
          </cell>
          <cell r="N312" t="str">
            <v>S</v>
          </cell>
          <cell r="O312" t="str">
            <v>KRISTEN</v>
          </cell>
          <cell r="S312" t="str">
            <v>VACCINEPFIZER</v>
          </cell>
          <cell r="T312" t="str">
            <v>DAMAI MAKMUR</v>
          </cell>
          <cell r="U312" t="str">
            <v>VACCINEPFIZER</v>
          </cell>
          <cell r="V312" t="str">
            <v>Kabua-Bua</v>
          </cell>
          <cell r="W312" t="str">
            <v xml:space="preserve">PFIZER </v>
          </cell>
          <cell r="X312" t="str">
            <v>KABUA-BUA</v>
          </cell>
          <cell r="Z312" t="str">
            <v>TANI</v>
          </cell>
        </row>
        <row r="313">
          <cell r="C313" t="str">
            <v>PRENGKI DJADI</v>
          </cell>
          <cell r="D313" t="str">
            <v xml:space="preserve"> 7201132206080049</v>
          </cell>
          <cell r="E313" t="str">
            <v xml:space="preserve"> 7201132606860001</v>
          </cell>
          <cell r="F313" t="str">
            <v>PRENGKI DJADI</v>
          </cell>
          <cell r="G313" t="str">
            <v>KABUA-BUA</v>
          </cell>
          <cell r="H313">
            <v>1986</v>
          </cell>
          <cell r="I313" t="str">
            <v>26/06/1986</v>
          </cell>
          <cell r="J313" t="str">
            <v>LAKI-LAKI</v>
          </cell>
          <cell r="K313" t="str">
            <v>KK</v>
          </cell>
          <cell r="L313">
            <v>36</v>
          </cell>
          <cell r="M313" t="str">
            <v>DUSUN  II</v>
          </cell>
          <cell r="N313" t="str">
            <v>S</v>
          </cell>
          <cell r="O313" t="str">
            <v>KRISTEN</v>
          </cell>
          <cell r="S313" t="str">
            <v>CORONAVAC</v>
          </cell>
          <cell r="T313" t="str">
            <v>SAITI</v>
          </cell>
          <cell r="U313" t="str">
            <v>CORONAVAC</v>
          </cell>
          <cell r="W313" t="str">
            <v>VACINE PFIZER</v>
          </cell>
          <cell r="Y313" t="str">
            <v>PKH/BPNT</v>
          </cell>
          <cell r="Z313" t="str">
            <v>BPD</v>
          </cell>
          <cell r="AF313" t="str">
            <v>TL'</v>
          </cell>
          <cell r="AG313" t="str">
            <v>RB</v>
          </cell>
          <cell r="AH313" t="str">
            <v>SP</v>
          </cell>
          <cell r="AI313">
            <v>1</v>
          </cell>
        </row>
        <row r="314">
          <cell r="C314" t="str">
            <v>MERLIN PAMANYO</v>
          </cell>
          <cell r="D314" t="str">
            <v xml:space="preserve"> 7201132206080049</v>
          </cell>
          <cell r="E314" t="str">
            <v xml:space="preserve"> 7201137005850003</v>
          </cell>
          <cell r="F314" t="str">
            <v>MERLIN PAMANYO</v>
          </cell>
          <cell r="G314" t="str">
            <v>KABUA-BUA</v>
          </cell>
          <cell r="H314">
            <v>1985</v>
          </cell>
          <cell r="I314" t="str">
            <v>30/05/1985</v>
          </cell>
          <cell r="J314" t="str">
            <v>PEREMPUAN</v>
          </cell>
          <cell r="K314" t="str">
            <v>Istri</v>
          </cell>
          <cell r="L314">
            <v>37</v>
          </cell>
          <cell r="M314" t="str">
            <v>DUSUN  II</v>
          </cell>
          <cell r="N314" t="str">
            <v>S</v>
          </cell>
          <cell r="O314" t="str">
            <v>KRISTEN</v>
          </cell>
          <cell r="S314" t="str">
            <v>CORONAVAC</v>
          </cell>
          <cell r="T314" t="str">
            <v>SAITI</v>
          </cell>
          <cell r="Z314" t="str">
            <v>TANI</v>
          </cell>
        </row>
        <row r="315">
          <cell r="C315" t="str">
            <v>STIFEN DJADI</v>
          </cell>
          <cell r="D315" t="str">
            <v xml:space="preserve"> 7201132206080049</v>
          </cell>
          <cell r="E315" t="str">
            <v xml:space="preserve"> 7201131303090001</v>
          </cell>
          <cell r="F315" t="str">
            <v>STIFEN DJADI</v>
          </cell>
          <cell r="G315" t="str">
            <v>KABUA-BUA</v>
          </cell>
          <cell r="H315">
            <v>2009</v>
          </cell>
          <cell r="I315" t="str">
            <v>13/03/2009</v>
          </cell>
          <cell r="J315" t="str">
            <v>LAKI-LAKI</v>
          </cell>
          <cell r="K315" t="str">
            <v>Anak</v>
          </cell>
          <cell r="L315">
            <v>13</v>
          </cell>
          <cell r="M315" t="str">
            <v>DUSUN  II</v>
          </cell>
          <cell r="N315" t="str">
            <v>B</v>
          </cell>
          <cell r="O315" t="str">
            <v>KRISTEN</v>
          </cell>
          <cell r="S315" t="str">
            <v>SINOVAC</v>
          </cell>
          <cell r="T315" t="str">
            <v>SD KBB</v>
          </cell>
          <cell r="Z315" t="str">
            <v>LAINNYA</v>
          </cell>
        </row>
        <row r="316">
          <cell r="C316" t="str">
            <v>STENLY DJADI</v>
          </cell>
          <cell r="D316" t="str">
            <v xml:space="preserve"> 7201132206080049</v>
          </cell>
          <cell r="E316" t="str">
            <v xml:space="preserve"> 7201130411150001</v>
          </cell>
          <cell r="F316" t="str">
            <v>STENLY DJADI</v>
          </cell>
          <cell r="G316" t="str">
            <v>KABUA-BUA</v>
          </cell>
          <cell r="H316">
            <v>2015</v>
          </cell>
          <cell r="I316" t="str">
            <v>04/11/2015</v>
          </cell>
          <cell r="J316" t="str">
            <v>LAKI-LAKI</v>
          </cell>
          <cell r="K316" t="str">
            <v>Anak</v>
          </cell>
          <cell r="L316">
            <v>7</v>
          </cell>
          <cell r="M316" t="str">
            <v>DUSUN  II</v>
          </cell>
          <cell r="N316" t="str">
            <v>B</v>
          </cell>
          <cell r="O316" t="str">
            <v>KRISTEN</v>
          </cell>
          <cell r="Z316" t="str">
            <v>LAINNYA</v>
          </cell>
        </row>
        <row r="317">
          <cell r="C317" t="str">
            <v>MARKUS KULENTA</v>
          </cell>
          <cell r="D317" t="str">
            <v xml:space="preserve"> 7201131902080719</v>
          </cell>
          <cell r="E317" t="str">
            <v xml:space="preserve"> 7201130107460015</v>
          </cell>
          <cell r="F317" t="str">
            <v>MARKUS KULENTA</v>
          </cell>
          <cell r="G317" t="str">
            <v>KABUA-BUA</v>
          </cell>
          <cell r="H317">
            <v>1946</v>
          </cell>
          <cell r="I317" t="str">
            <v>01/07/1946</v>
          </cell>
          <cell r="J317" t="str">
            <v>LAKI-LAKI</v>
          </cell>
          <cell r="K317" t="str">
            <v>KK</v>
          </cell>
          <cell r="L317">
            <v>76</v>
          </cell>
          <cell r="M317" t="str">
            <v>DUSUN  II</v>
          </cell>
          <cell r="N317" t="str">
            <v>S</v>
          </cell>
          <cell r="O317" t="str">
            <v>KRISTEN</v>
          </cell>
          <cell r="Q317" t="str">
            <v>HIPERTENSI</v>
          </cell>
          <cell r="Y317" t="str">
            <v>PKH/BPNT</v>
          </cell>
          <cell r="Z317" t="str">
            <v>TANI</v>
          </cell>
          <cell r="AF317" t="str">
            <v>TL'</v>
          </cell>
          <cell r="AG317" t="str">
            <v>RB</v>
          </cell>
          <cell r="AH317" t="str">
            <v>SP</v>
          </cell>
          <cell r="AI317">
            <v>2</v>
          </cell>
        </row>
        <row r="318">
          <cell r="C318" t="str">
            <v>MENSI MUDALA</v>
          </cell>
          <cell r="D318" t="str">
            <v xml:space="preserve"> 7201131902080719</v>
          </cell>
          <cell r="E318" t="str">
            <v xml:space="preserve"> 7201134107530019</v>
          </cell>
          <cell r="F318" t="str">
            <v>MENSI MUDALA</v>
          </cell>
          <cell r="G318" t="str">
            <v>KABUA-BUA</v>
          </cell>
          <cell r="H318">
            <v>1953</v>
          </cell>
          <cell r="I318" t="str">
            <v>01/07/1953</v>
          </cell>
          <cell r="J318" t="str">
            <v>PEREMPUAN</v>
          </cell>
          <cell r="K318" t="str">
            <v>Istri</v>
          </cell>
          <cell r="L318">
            <v>69</v>
          </cell>
          <cell r="M318" t="str">
            <v>DUSUN  II</v>
          </cell>
          <cell r="N318" t="str">
            <v>S</v>
          </cell>
          <cell r="O318" t="str">
            <v>KRISTEN</v>
          </cell>
          <cell r="S318" t="str">
            <v>Astra Zeneca</v>
          </cell>
          <cell r="T318" t="str">
            <v>DAMAI MAKMUR</v>
          </cell>
          <cell r="Z318" t="str">
            <v>BURUH TANI</v>
          </cell>
          <cell r="AB318" t="str">
            <v>DALIHA</v>
          </cell>
        </row>
        <row r="319">
          <cell r="C319" t="str">
            <v>SET KULENTA</v>
          </cell>
          <cell r="D319" t="str">
            <v xml:space="preserve"> 7201131902080719</v>
          </cell>
          <cell r="E319" t="str">
            <v xml:space="preserve"> 7201131212710002</v>
          </cell>
          <cell r="F319" t="str">
            <v>SET KULENTA</v>
          </cell>
          <cell r="G319" t="str">
            <v>KABUA-BUA</v>
          </cell>
          <cell r="H319">
            <v>1971</v>
          </cell>
          <cell r="I319" t="str">
            <v>12/12/1971</v>
          </cell>
          <cell r="J319" t="str">
            <v>LAKI-LAKI</v>
          </cell>
          <cell r="K319" t="str">
            <v>Anak</v>
          </cell>
          <cell r="L319">
            <v>51</v>
          </cell>
          <cell r="M319" t="str">
            <v>DUSUN  II</v>
          </cell>
          <cell r="N319" t="str">
            <v>B</v>
          </cell>
          <cell r="O319" t="str">
            <v>KRISTEN</v>
          </cell>
          <cell r="S319" t="str">
            <v>Vaccine Pfizer</v>
          </cell>
          <cell r="T319" t="str">
            <v>Kabua-Bua</v>
          </cell>
          <cell r="Z319" t="str">
            <v>TANI</v>
          </cell>
        </row>
        <row r="320">
          <cell r="C320" t="str">
            <v>NOVELA KULENTA</v>
          </cell>
          <cell r="D320" t="str">
            <v xml:space="preserve"> 7201131902080719</v>
          </cell>
          <cell r="E320" t="str">
            <v xml:space="preserve"> 7201136211070001</v>
          </cell>
          <cell r="F320" t="str">
            <v>NOVELA KULENTA</v>
          </cell>
          <cell r="G320" t="str">
            <v>KABUA-BUA</v>
          </cell>
          <cell r="H320">
            <v>2009</v>
          </cell>
          <cell r="I320" t="str">
            <v>07/07/2009</v>
          </cell>
          <cell r="J320" t="str">
            <v>PEREMPUAN</v>
          </cell>
          <cell r="K320" t="str">
            <v>Anak</v>
          </cell>
          <cell r="L320">
            <v>13</v>
          </cell>
          <cell r="M320" t="str">
            <v>DUSUN  II</v>
          </cell>
          <cell r="N320" t="str">
            <v>B</v>
          </cell>
          <cell r="O320" t="str">
            <v>KRISTEN</v>
          </cell>
          <cell r="S320" t="str">
            <v>Vaccine Pfizer</v>
          </cell>
          <cell r="T320" t="str">
            <v>Kabua-Bua</v>
          </cell>
          <cell r="Z320" t="str">
            <v>LAINNYA</v>
          </cell>
        </row>
        <row r="321">
          <cell r="C321" t="str">
            <v>OTNIEL DJADI</v>
          </cell>
          <cell r="D321" t="str">
            <v xml:space="preserve"> 7201130606140001</v>
          </cell>
          <cell r="E321" t="str">
            <v xml:space="preserve"> 7201131207820002</v>
          </cell>
          <cell r="F321" t="str">
            <v>OTNIEL DJADI</v>
          </cell>
          <cell r="G321" t="str">
            <v>KABUA-BUA</v>
          </cell>
          <cell r="H321">
            <v>1982</v>
          </cell>
          <cell r="I321" t="str">
            <v>12/07/1982</v>
          </cell>
          <cell r="J321" t="str">
            <v>LAKI-LAKI</v>
          </cell>
          <cell r="K321" t="str">
            <v>KK</v>
          </cell>
          <cell r="L321">
            <v>40</v>
          </cell>
          <cell r="M321" t="str">
            <v>DUSUN  II</v>
          </cell>
          <cell r="N321" t="str">
            <v>S</v>
          </cell>
          <cell r="O321" t="str">
            <v>KRISTEN</v>
          </cell>
          <cell r="S321" t="str">
            <v>ASTRA ZENECA</v>
          </cell>
          <cell r="T321" t="str">
            <v>KABUA-BUA</v>
          </cell>
          <cell r="U321" t="str">
            <v>√</v>
          </cell>
          <cell r="Y321" t="str">
            <v>PKH/BPNT</v>
          </cell>
          <cell r="Z321" t="str">
            <v>TANI</v>
          </cell>
          <cell r="AB321" t="str">
            <v>NDELI KULENTA</v>
          </cell>
          <cell r="AF321" t="str">
            <v>LH</v>
          </cell>
          <cell r="AG321" t="str">
            <v>BAIK</v>
          </cell>
          <cell r="AH321" t="str">
            <v>SP</v>
          </cell>
          <cell r="AI321">
            <v>1</v>
          </cell>
        </row>
        <row r="322">
          <cell r="C322" t="str">
            <v>MARICE SEPANYO</v>
          </cell>
          <cell r="D322" t="str">
            <v xml:space="preserve"> 7201130606140001</v>
          </cell>
          <cell r="E322" t="str">
            <v xml:space="preserve"> 7201136012820001</v>
          </cell>
          <cell r="F322" t="str">
            <v>MARICE SEPANYO</v>
          </cell>
          <cell r="G322" t="str">
            <v>MANTAN B</v>
          </cell>
          <cell r="H322">
            <v>1983</v>
          </cell>
          <cell r="I322" t="str">
            <v>20/07/1983</v>
          </cell>
          <cell r="J322" t="str">
            <v>PEREMPUAN</v>
          </cell>
          <cell r="K322" t="str">
            <v>Istri</v>
          </cell>
          <cell r="L322">
            <v>39</v>
          </cell>
          <cell r="M322" t="str">
            <v>DUSUN  II</v>
          </cell>
          <cell r="N322" t="str">
            <v>S</v>
          </cell>
          <cell r="O322" t="str">
            <v>KRISTEN</v>
          </cell>
          <cell r="S322" t="str">
            <v>VACINE PFIZER</v>
          </cell>
          <cell r="T322" t="str">
            <v>KABUA-BUA</v>
          </cell>
          <cell r="U322" t="str">
            <v>√</v>
          </cell>
          <cell r="Z322" t="str">
            <v>KADER</v>
          </cell>
          <cell r="AB322" t="str">
            <v>YULIN TINTIS</v>
          </cell>
        </row>
        <row r="323">
          <cell r="C323" t="str">
            <v>AGRINA DJADI</v>
          </cell>
          <cell r="D323" t="str">
            <v xml:space="preserve"> 7201130606140001</v>
          </cell>
          <cell r="E323" t="str">
            <v xml:space="preserve"> 7201137008110001</v>
          </cell>
          <cell r="F323" t="str">
            <v>AGRINA DJADI</v>
          </cell>
          <cell r="G323" t="str">
            <v>KABUA-BUA</v>
          </cell>
          <cell r="H323">
            <v>2011</v>
          </cell>
          <cell r="I323" t="str">
            <v>01/07/2011</v>
          </cell>
          <cell r="J323" t="str">
            <v>PEREMPUAN</v>
          </cell>
          <cell r="K323" t="str">
            <v>Anak</v>
          </cell>
          <cell r="L323">
            <v>11</v>
          </cell>
          <cell r="M323" t="str">
            <v>DUSUN  II</v>
          </cell>
          <cell r="N323" t="str">
            <v>B</v>
          </cell>
          <cell r="O323" t="str">
            <v>KRISTEN</v>
          </cell>
          <cell r="S323" t="str">
            <v>SINOVAC</v>
          </cell>
          <cell r="T323" t="str">
            <v>SD KBB</v>
          </cell>
          <cell r="Z323" t="str">
            <v>LAINNYA</v>
          </cell>
          <cell r="AB323" t="str">
            <v>MARICE SEPAKNYO</v>
          </cell>
        </row>
        <row r="324">
          <cell r="C324" t="str">
            <v>RINALDI CRISDIANTO</v>
          </cell>
          <cell r="D324" t="str">
            <v xml:space="preserve"> 7201130606140001</v>
          </cell>
          <cell r="E324" t="str">
            <v xml:space="preserve"> 7201130703020002</v>
          </cell>
          <cell r="F324" t="str">
            <v>RINALDI CRISDIANTO</v>
          </cell>
          <cell r="G324" t="str">
            <v>MANTAN B</v>
          </cell>
          <cell r="H324">
            <v>2002</v>
          </cell>
          <cell r="I324" t="str">
            <v>07/03/2002</v>
          </cell>
          <cell r="J324" t="str">
            <v>LAKI-LAKI</v>
          </cell>
          <cell r="K324" t="str">
            <v>Anak</v>
          </cell>
          <cell r="L324">
            <v>20</v>
          </cell>
          <cell r="M324" t="str">
            <v>DUSUN  II</v>
          </cell>
          <cell r="N324" t="str">
            <v>B</v>
          </cell>
          <cell r="O324" t="str">
            <v>KRISTEN</v>
          </cell>
          <cell r="S324" t="str">
            <v>√</v>
          </cell>
          <cell r="U324" t="str">
            <v>√</v>
          </cell>
          <cell r="Z324" t="str">
            <v>LAINNYA</v>
          </cell>
          <cell r="AB324" t="str">
            <v>MARICE SEPAKNYO</v>
          </cell>
        </row>
        <row r="325">
          <cell r="C325" t="str">
            <v>NDELI KULENTA</v>
          </cell>
          <cell r="D325" t="str">
            <v xml:space="preserve"> 7201130606140001</v>
          </cell>
          <cell r="E325" t="str">
            <v>7201136706470001</v>
          </cell>
          <cell r="F325" t="str">
            <v>NDELI KULENTA</v>
          </cell>
          <cell r="G325" t="str">
            <v>KABUA-BUA</v>
          </cell>
          <cell r="H325">
            <v>1941</v>
          </cell>
          <cell r="I325" t="str">
            <v>27/03/1941</v>
          </cell>
          <cell r="J325" t="str">
            <v>PEREMPUAN</v>
          </cell>
          <cell r="K325" t="str">
            <v>KK</v>
          </cell>
          <cell r="L325">
            <v>81</v>
          </cell>
          <cell r="M325" t="str">
            <v>DUSUN  II</v>
          </cell>
          <cell r="N325" t="str">
            <v>P</v>
          </cell>
          <cell r="O325" t="str">
            <v>KRISTEN</v>
          </cell>
          <cell r="Y325" t="str">
            <v>BLT</v>
          </cell>
          <cell r="Z325" t="str">
            <v>LAINNYA</v>
          </cell>
          <cell r="AB325" t="str">
            <v>IMPAS</v>
          </cell>
          <cell r="AD325" t="str">
            <v>HIPERTENSI</v>
          </cell>
          <cell r="AF325" t="str">
            <v>M</v>
          </cell>
          <cell r="AG325" t="str">
            <v>R0</v>
          </cell>
          <cell r="AH325" t="str">
            <v>R0</v>
          </cell>
          <cell r="AI325">
            <v>0</v>
          </cell>
        </row>
        <row r="326">
          <cell r="C326" t="str">
            <v>BERTUS SANGALU</v>
          </cell>
          <cell r="D326" t="str">
            <v xml:space="preserve"> 7201131902080722</v>
          </cell>
          <cell r="E326" t="str">
            <v xml:space="preserve"> 7201131302780001</v>
          </cell>
          <cell r="F326" t="str">
            <v>BERTUS SANGALU</v>
          </cell>
          <cell r="G326" t="str">
            <v>KABUA BUA</v>
          </cell>
          <cell r="H326">
            <v>1978</v>
          </cell>
          <cell r="I326" t="str">
            <v>13/02/1978</v>
          </cell>
          <cell r="J326" t="str">
            <v>LAKI-LAKI</v>
          </cell>
          <cell r="K326" t="str">
            <v>KK</v>
          </cell>
          <cell r="L326">
            <v>44</v>
          </cell>
          <cell r="M326" t="str">
            <v>DUSUN  II</v>
          </cell>
          <cell r="N326" t="str">
            <v>S</v>
          </cell>
          <cell r="O326" t="str">
            <v>KRISTEN</v>
          </cell>
          <cell r="S326" t="str">
            <v>ASTRA ZENECA</v>
          </cell>
          <cell r="T326" t="str">
            <v>KABUA-BUA</v>
          </cell>
          <cell r="U326" t="str">
            <v>√</v>
          </cell>
          <cell r="Y326" t="str">
            <v>BPNT</v>
          </cell>
          <cell r="Z326" t="str">
            <v>LAINNYA</v>
          </cell>
          <cell r="AF326" t="str">
            <v>TL'</v>
          </cell>
          <cell r="AG326" t="str">
            <v>RB</v>
          </cell>
          <cell r="AH326" t="str">
            <v>SP</v>
          </cell>
          <cell r="AI326">
            <v>2</v>
          </cell>
        </row>
        <row r="327">
          <cell r="C327" t="str">
            <v>MARIANI KULENTA</v>
          </cell>
          <cell r="D327" t="str">
            <v xml:space="preserve"> 7201131902080722</v>
          </cell>
          <cell r="E327" t="str">
            <v xml:space="preserve"> 7201134806800001</v>
          </cell>
          <cell r="F327" t="str">
            <v>MARIANI KULENTA</v>
          </cell>
          <cell r="G327" t="str">
            <v>KABUA-BUA</v>
          </cell>
          <cell r="H327">
            <v>1980</v>
          </cell>
          <cell r="I327" t="str">
            <v>08/06/1980</v>
          </cell>
          <cell r="J327" t="str">
            <v>PEREMPUAN</v>
          </cell>
          <cell r="K327" t="str">
            <v>Istri</v>
          </cell>
          <cell r="L327">
            <v>42</v>
          </cell>
          <cell r="M327" t="str">
            <v>DUSUN  II</v>
          </cell>
          <cell r="N327" t="str">
            <v>S</v>
          </cell>
          <cell r="O327" t="str">
            <v>KRISTEN</v>
          </cell>
          <cell r="S327" t="str">
            <v>CORONAVAC</v>
          </cell>
          <cell r="T327" t="str">
            <v>SAITI</v>
          </cell>
          <cell r="U327" t="str">
            <v>CORONAVAC</v>
          </cell>
          <cell r="V327" t="str">
            <v>KABUA-BUA</v>
          </cell>
          <cell r="Z327" t="str">
            <v>KADER</v>
          </cell>
        </row>
        <row r="328">
          <cell r="C328" t="str">
            <v>YUSTIAN SANGALU</v>
          </cell>
          <cell r="D328" t="str">
            <v xml:space="preserve"> 7201131902080722</v>
          </cell>
          <cell r="E328" t="str">
            <v xml:space="preserve"> 7201135906020003</v>
          </cell>
          <cell r="F328" t="str">
            <v>YUSTIAN SANGALU</v>
          </cell>
          <cell r="G328" t="str">
            <v>KABUA BUA</v>
          </cell>
          <cell r="H328">
            <v>2002</v>
          </cell>
          <cell r="I328" t="str">
            <v>19/06/2002</v>
          </cell>
          <cell r="J328" t="str">
            <v>PEREMPUAN</v>
          </cell>
          <cell r="K328" t="str">
            <v>Anak</v>
          </cell>
          <cell r="L328">
            <v>20</v>
          </cell>
          <cell r="M328" t="str">
            <v>DUSUN  II</v>
          </cell>
          <cell r="N328" t="str">
            <v>B</v>
          </cell>
          <cell r="O328" t="str">
            <v>KRISTEN</v>
          </cell>
          <cell r="S328" t="str">
            <v>CORONAVAC</v>
          </cell>
          <cell r="T328" t="str">
            <v>KABUA-BUA</v>
          </cell>
          <cell r="U328" t="str">
            <v>CORONAVAC</v>
          </cell>
          <cell r="V328" t="str">
            <v>KABUA-BUA</v>
          </cell>
          <cell r="Z328" t="str">
            <v>LAINNYA</v>
          </cell>
        </row>
        <row r="329">
          <cell r="C329" t="str">
            <v>ADRIANTO SANGALU</v>
          </cell>
          <cell r="D329" t="str">
            <v xml:space="preserve"> 7201131902080722</v>
          </cell>
          <cell r="E329" t="str">
            <v xml:space="preserve"> 7201133003050001</v>
          </cell>
          <cell r="F329" t="str">
            <v>ADRIANTO SANGALU</v>
          </cell>
          <cell r="G329" t="str">
            <v>KABUA-BUA</v>
          </cell>
          <cell r="H329">
            <v>2005</v>
          </cell>
          <cell r="I329" t="str">
            <v>30/03/2005</v>
          </cell>
          <cell r="J329" t="str">
            <v>LAKI-LAKI</v>
          </cell>
          <cell r="K329" t="str">
            <v>Anak</v>
          </cell>
          <cell r="L329">
            <v>17</v>
          </cell>
          <cell r="M329" t="str">
            <v>DUSUN  II</v>
          </cell>
          <cell r="N329" t="str">
            <v>B</v>
          </cell>
          <cell r="O329" t="str">
            <v>KRISTEN</v>
          </cell>
          <cell r="S329" t="str">
            <v>CORONAVAC</v>
          </cell>
          <cell r="T329" t="str">
            <v>KABUA-BUA</v>
          </cell>
          <cell r="U329" t="str">
            <v>CORONAVAC</v>
          </cell>
          <cell r="V329" t="str">
            <v>KABUA-BUA</v>
          </cell>
          <cell r="Z329" t="str">
            <v>LAINNYA</v>
          </cell>
        </row>
        <row r="330">
          <cell r="C330" t="str">
            <v>ERICE GANDALIA</v>
          </cell>
          <cell r="D330" t="str">
            <v xml:space="preserve"> '7201131902080740</v>
          </cell>
          <cell r="E330" t="str">
            <v xml:space="preserve"> '7201134107300005</v>
          </cell>
          <cell r="F330" t="str">
            <v>ERICE GANDALIA</v>
          </cell>
          <cell r="G330" t="str">
            <v>KABUA-BUA</v>
          </cell>
          <cell r="H330">
            <v>1930</v>
          </cell>
          <cell r="I330" t="str">
            <v>01/07/1930</v>
          </cell>
          <cell r="J330" t="str">
            <v>LAKI-LAKI</v>
          </cell>
          <cell r="K330" t="str">
            <v>KK</v>
          </cell>
          <cell r="L330">
            <v>92</v>
          </cell>
          <cell r="M330" t="str">
            <v>DUSUN  II</v>
          </cell>
          <cell r="N330" t="str">
            <v>P</v>
          </cell>
          <cell r="O330" t="str">
            <v>KRISTEN</v>
          </cell>
          <cell r="S330" t="str">
            <v>COVOVAX</v>
          </cell>
          <cell r="T330" t="str">
            <v>SAITI</v>
          </cell>
          <cell r="Y330" t="str">
            <v>BPNT</v>
          </cell>
          <cell r="Z330" t="str">
            <v>TANI</v>
          </cell>
          <cell r="AB330" t="str">
            <v>MAINIA</v>
          </cell>
          <cell r="AF330" t="str">
            <v>TL'</v>
          </cell>
          <cell r="AG330" t="str">
            <v>RS</v>
          </cell>
          <cell r="AH330" t="str">
            <v>SP</v>
          </cell>
          <cell r="AI330">
            <v>2</v>
          </cell>
        </row>
        <row r="331">
          <cell r="C331" t="str">
            <v>NOPRIANUS MONGGAGAN</v>
          </cell>
          <cell r="D331" t="str">
            <v xml:space="preserve"> 7201131902080740</v>
          </cell>
          <cell r="E331" t="str">
            <v xml:space="preserve"> 7201130107550020</v>
          </cell>
          <cell r="F331" t="str">
            <v>NOPRIANUS MONGGAGAN</v>
          </cell>
          <cell r="G331" t="str">
            <v>KABUA-BUA</v>
          </cell>
          <cell r="H331">
            <v>1985</v>
          </cell>
          <cell r="I331" t="str">
            <v>01/07/1985</v>
          </cell>
          <cell r="J331" t="str">
            <v>PEREMPUAN</v>
          </cell>
          <cell r="K331" t="str">
            <v>Anak</v>
          </cell>
          <cell r="L331">
            <v>37</v>
          </cell>
          <cell r="M331" t="str">
            <v>DUSUN  II</v>
          </cell>
          <cell r="N331" t="str">
            <v>B</v>
          </cell>
          <cell r="O331" t="str">
            <v>KRISTEN</v>
          </cell>
          <cell r="Z331" t="str">
            <v>TANI</v>
          </cell>
        </row>
        <row r="332">
          <cell r="C332" t="str">
            <v>ADRIANUS MONGGAGAN</v>
          </cell>
          <cell r="D332" t="str">
            <v>7201131902080690</v>
          </cell>
          <cell r="E332" t="str">
            <v xml:space="preserve"> 7201130804600002</v>
          </cell>
          <cell r="F332" t="str">
            <v>ADRIANUS MONGGAGAN</v>
          </cell>
          <cell r="G332" t="str">
            <v>KABUA-BUA</v>
          </cell>
          <cell r="H332">
            <v>1960</v>
          </cell>
          <cell r="I332" t="str">
            <v>08/04/1960</v>
          </cell>
          <cell r="J332" t="str">
            <v>LAKI-LAKI</v>
          </cell>
          <cell r="K332" t="str">
            <v>KK</v>
          </cell>
          <cell r="L332">
            <v>62</v>
          </cell>
          <cell r="M332" t="str">
            <v>DUSUN  II</v>
          </cell>
          <cell r="N332" t="str">
            <v>S</v>
          </cell>
          <cell r="O332" t="str">
            <v>KRISTEN</v>
          </cell>
          <cell r="S332" t="str">
            <v>√</v>
          </cell>
          <cell r="Y332" t="str">
            <v>BPNT</v>
          </cell>
          <cell r="Z332" t="str">
            <v>TANI</v>
          </cell>
          <cell r="AF332" t="str">
            <v>TL'</v>
          </cell>
          <cell r="AG332" t="str">
            <v>RB</v>
          </cell>
          <cell r="AH332" t="str">
            <v>SP</v>
          </cell>
          <cell r="AI332">
            <v>2</v>
          </cell>
        </row>
        <row r="333">
          <cell r="C333" t="str">
            <v>BETNI DJADI</v>
          </cell>
          <cell r="D333" t="str">
            <v>7201131902080690</v>
          </cell>
          <cell r="E333" t="str">
            <v>7201136606610001</v>
          </cell>
          <cell r="F333" t="str">
            <v>BETNI DJADI</v>
          </cell>
          <cell r="G333" t="str">
            <v>KABUA-BUA</v>
          </cell>
          <cell r="H333">
            <v>1961</v>
          </cell>
          <cell r="I333">
            <v>22616</v>
          </cell>
          <cell r="J333" t="str">
            <v>PEREMPUAN</v>
          </cell>
          <cell r="K333" t="str">
            <v>Istri</v>
          </cell>
          <cell r="L333">
            <v>61</v>
          </cell>
          <cell r="M333" t="str">
            <v>DUSUN  II</v>
          </cell>
          <cell r="N333" t="str">
            <v>S</v>
          </cell>
          <cell r="O333" t="str">
            <v>KRISTEN</v>
          </cell>
          <cell r="S333" t="str">
            <v>√</v>
          </cell>
          <cell r="Z333" t="str">
            <v>BURUH TANI</v>
          </cell>
        </row>
        <row r="334">
          <cell r="C334" t="str">
            <v>ESPERIUS TOYAI</v>
          </cell>
          <cell r="D334" t="str">
            <v>7201131902080690</v>
          </cell>
          <cell r="E334" t="str">
            <v>7201132504950001</v>
          </cell>
          <cell r="F334" t="str">
            <v>ESPERIUS TOYAI</v>
          </cell>
          <cell r="G334" t="str">
            <v>KABUA-BUA</v>
          </cell>
          <cell r="H334">
            <v>1995</v>
          </cell>
          <cell r="I334">
            <v>34790</v>
          </cell>
          <cell r="J334" t="str">
            <v>LAKI-LAKI</v>
          </cell>
          <cell r="K334" t="str">
            <v>Anak</v>
          </cell>
          <cell r="L334">
            <v>27</v>
          </cell>
          <cell r="M334" t="str">
            <v>DUSUN  II</v>
          </cell>
          <cell r="N334" t="str">
            <v>B</v>
          </cell>
          <cell r="O334" t="str">
            <v>KRISTEN</v>
          </cell>
          <cell r="S334" t="str">
            <v>√</v>
          </cell>
          <cell r="U334" t="str">
            <v>√</v>
          </cell>
          <cell r="Z334" t="str">
            <v>LAINNYA</v>
          </cell>
        </row>
        <row r="335">
          <cell r="C335" t="str">
            <v>WISRON AHIM SABANI</v>
          </cell>
          <cell r="D335" t="str">
            <v>7201130805190001</v>
          </cell>
          <cell r="E335" t="str">
            <v>7207160112910001</v>
          </cell>
          <cell r="F335" t="str">
            <v>WISRON AHIM SABANI</v>
          </cell>
          <cell r="G335" t="str">
            <v>KOMBA-KOMBA</v>
          </cell>
          <cell r="H335">
            <v>1992</v>
          </cell>
          <cell r="I335">
            <v>33939</v>
          </cell>
          <cell r="J335" t="str">
            <v>LAKI-LAKI</v>
          </cell>
          <cell r="K335" t="str">
            <v>KK</v>
          </cell>
          <cell r="L335">
            <v>30</v>
          </cell>
          <cell r="M335" t="str">
            <v>DUSUN  II</v>
          </cell>
          <cell r="N335" t="str">
            <v>S</v>
          </cell>
          <cell r="O335" t="str">
            <v>KRISTEN</v>
          </cell>
          <cell r="S335" t="str">
            <v>CORONAVAC</v>
          </cell>
          <cell r="T335" t="str">
            <v>KABUA-BUA</v>
          </cell>
          <cell r="Y335" t="str">
            <v>BPNT</v>
          </cell>
          <cell r="Z335" t="str">
            <v>TANI</v>
          </cell>
          <cell r="AB335" t="str">
            <v>BETI TOEL</v>
          </cell>
          <cell r="AF335" t="str">
            <v>M</v>
          </cell>
          <cell r="AG335" t="str">
            <v>R0</v>
          </cell>
          <cell r="AH335" t="str">
            <v>R0</v>
          </cell>
          <cell r="AI335">
            <v>0</v>
          </cell>
        </row>
        <row r="336">
          <cell r="C336" t="str">
            <v>SELNIWASTI TOYAI</v>
          </cell>
          <cell r="D336" t="str">
            <v>7201130805190001</v>
          </cell>
          <cell r="E336" t="str">
            <v>7201135609900001</v>
          </cell>
          <cell r="F336" t="str">
            <v>SELNIWASTI TOYAI</v>
          </cell>
          <cell r="G336" t="str">
            <v>KABUA-BUA</v>
          </cell>
          <cell r="H336">
            <v>1990</v>
          </cell>
          <cell r="I336">
            <v>33117</v>
          </cell>
          <cell r="J336" t="str">
            <v>PEREMPUAN</v>
          </cell>
          <cell r="K336" t="str">
            <v>Istri</v>
          </cell>
          <cell r="L336">
            <v>32</v>
          </cell>
          <cell r="M336" t="str">
            <v>DUSUN  II</v>
          </cell>
          <cell r="N336" t="str">
            <v>S</v>
          </cell>
          <cell r="O336" t="str">
            <v>KRISTEN</v>
          </cell>
          <cell r="S336" t="str">
            <v>ASTRA ZENECA</v>
          </cell>
          <cell r="T336" t="str">
            <v>KABUA-BUA</v>
          </cell>
          <cell r="U336" t="str">
            <v>√</v>
          </cell>
          <cell r="Z336" t="str">
            <v>TANI</v>
          </cell>
          <cell r="AB336" t="str">
            <v>BETNI DJADI</v>
          </cell>
        </row>
        <row r="337">
          <cell r="C337" t="str">
            <v>THEODORA A. SABANI</v>
          </cell>
          <cell r="D337" t="str">
            <v>7201130805190001</v>
          </cell>
          <cell r="E337" t="str">
            <v>7201135807200002</v>
          </cell>
          <cell r="F337" t="str">
            <v>THEODORA A. SABANI</v>
          </cell>
          <cell r="G337" t="str">
            <v>KABUA-BUA</v>
          </cell>
          <cell r="H337">
            <v>2020</v>
          </cell>
          <cell r="I337">
            <v>44030</v>
          </cell>
          <cell r="J337" t="str">
            <v>PEREMPUAN</v>
          </cell>
          <cell r="K337" t="str">
            <v>Anak</v>
          </cell>
          <cell r="L337">
            <v>2</v>
          </cell>
          <cell r="M337" t="str">
            <v>DUSUN  II</v>
          </cell>
          <cell r="N337" t="str">
            <v>B</v>
          </cell>
          <cell r="O337" t="str">
            <v>KRISTEN</v>
          </cell>
          <cell r="Z337" t="str">
            <v>LAINNYA</v>
          </cell>
          <cell r="AB337" t="str">
            <v>SELNIWASTI TOYAI</v>
          </cell>
        </row>
        <row r="338">
          <cell r="C338" t="str">
            <v>RISAL SOPANG</v>
          </cell>
          <cell r="D338" t="str">
            <v xml:space="preserve"> 7201132911180014</v>
          </cell>
          <cell r="E338" t="str">
            <v xml:space="preserve"> 7201171205880001</v>
          </cell>
          <cell r="F338" t="str">
            <v>RISAL SOPANG</v>
          </cell>
          <cell r="G338" t="str">
            <v>GONOHOP</v>
          </cell>
          <cell r="H338">
            <v>1988</v>
          </cell>
          <cell r="I338" t="str">
            <v>12/05/1988</v>
          </cell>
          <cell r="J338" t="str">
            <v>LAKI-LAKI</v>
          </cell>
          <cell r="K338" t="str">
            <v>KK</v>
          </cell>
          <cell r="L338">
            <v>34</v>
          </cell>
          <cell r="M338" t="str">
            <v>DUSUN  II</v>
          </cell>
          <cell r="N338" t="str">
            <v>S</v>
          </cell>
          <cell r="O338" t="str">
            <v>KRISTEN</v>
          </cell>
          <cell r="S338" t="str">
            <v>VACINEPFIZER</v>
          </cell>
          <cell r="T338" t="str">
            <v>KABUA-BUA</v>
          </cell>
          <cell r="U338" t="str">
            <v>COVOVAK</v>
          </cell>
          <cell r="V338" t="str">
            <v>KABUA-BUA</v>
          </cell>
          <cell r="Y338" t="str">
            <v>BPNT</v>
          </cell>
          <cell r="Z338" t="str">
            <v>TANI</v>
          </cell>
          <cell r="AF338" t="str">
            <v>TL'</v>
          </cell>
          <cell r="AG338" t="str">
            <v>RS</v>
          </cell>
          <cell r="AH338" t="str">
            <v>SP</v>
          </cell>
          <cell r="AI338">
            <v>2</v>
          </cell>
        </row>
        <row r="339">
          <cell r="C339" t="str">
            <v>NATALIN KUTENTA</v>
          </cell>
          <cell r="D339" t="str">
            <v xml:space="preserve"> 7201132911180014</v>
          </cell>
          <cell r="E339" t="str">
            <v xml:space="preserve"> 7201135412900001</v>
          </cell>
          <cell r="F339" t="str">
            <v>NATALIN KUTENTA</v>
          </cell>
          <cell r="G339" t="str">
            <v>KABUA-BUA</v>
          </cell>
          <cell r="H339">
            <v>1990</v>
          </cell>
          <cell r="I339" t="str">
            <v>14/12/1990</v>
          </cell>
          <cell r="J339" t="str">
            <v>PEREMPUAN</v>
          </cell>
          <cell r="K339" t="str">
            <v>Istri</v>
          </cell>
          <cell r="L339">
            <v>32</v>
          </cell>
          <cell r="M339" t="str">
            <v>DUSUN  II</v>
          </cell>
          <cell r="N339" t="str">
            <v>S</v>
          </cell>
          <cell r="O339" t="str">
            <v>KRISTEN</v>
          </cell>
          <cell r="Z339" t="str">
            <v>TANI</v>
          </cell>
        </row>
        <row r="340">
          <cell r="C340" t="str">
            <v>NALTIKA SOPANG</v>
          </cell>
          <cell r="D340" t="str">
            <v>7201132911180014</v>
          </cell>
          <cell r="E340" t="str">
            <v>7201136811140003</v>
          </cell>
          <cell r="F340" t="str">
            <v>NALTIKA SOPANG</v>
          </cell>
          <cell r="G340" t="str">
            <v>KABUA-BUA</v>
          </cell>
          <cell r="H340">
            <v>2014</v>
          </cell>
          <cell r="I340">
            <v>41971</v>
          </cell>
          <cell r="J340" t="str">
            <v>PEREMPUAN</v>
          </cell>
          <cell r="K340" t="str">
            <v>Anak</v>
          </cell>
          <cell r="L340">
            <v>8</v>
          </cell>
          <cell r="M340" t="str">
            <v>DUSUN  II</v>
          </cell>
          <cell r="N340" t="str">
            <v>B</v>
          </cell>
          <cell r="O340" t="str">
            <v>KRISTEN</v>
          </cell>
          <cell r="S340" t="str">
            <v xml:space="preserve">SINOVAC </v>
          </cell>
          <cell r="T340" t="str">
            <v>SD KBB</v>
          </cell>
          <cell r="U340" t="str">
            <v>√</v>
          </cell>
          <cell r="Z340" t="str">
            <v>LAINNYA</v>
          </cell>
          <cell r="AB340" t="str">
            <v>NATALIN KUTENTA</v>
          </cell>
        </row>
        <row r="341">
          <cell r="C341" t="str">
            <v>AGUSTINUS KOLOMPO</v>
          </cell>
          <cell r="D341" t="str">
            <v xml:space="preserve"> '7201132201180002</v>
          </cell>
          <cell r="E341" t="str">
            <v xml:space="preserve"> '7202210808930001</v>
          </cell>
          <cell r="F341" t="str">
            <v>AGUSTINUS KOLOMPO</v>
          </cell>
          <cell r="G341" t="str">
            <v>POSO</v>
          </cell>
          <cell r="H341">
            <v>1993</v>
          </cell>
          <cell r="I341" t="str">
            <v>08/08/1993</v>
          </cell>
          <cell r="J341" t="str">
            <v>LAKI-LAKI</v>
          </cell>
          <cell r="K341" t="str">
            <v>KK</v>
          </cell>
          <cell r="L341">
            <v>29</v>
          </cell>
          <cell r="M341" t="str">
            <v>DUSUN  II</v>
          </cell>
          <cell r="N341" t="str">
            <v>S</v>
          </cell>
          <cell r="O341" t="str">
            <v>KRISTEN</v>
          </cell>
          <cell r="S341" t="str">
            <v>astra ZENECA</v>
          </cell>
          <cell r="T341" t="str">
            <v>KABUA-BUA</v>
          </cell>
          <cell r="U341" t="str">
            <v>√</v>
          </cell>
          <cell r="Y341" t="str">
            <v>BLT</v>
          </cell>
          <cell r="Z341" t="str">
            <v>TANI</v>
          </cell>
          <cell r="AF341" t="str">
            <v>TL'</v>
          </cell>
          <cell r="AG341" t="str">
            <v>RS</v>
          </cell>
          <cell r="AH341" t="str">
            <v>SP</v>
          </cell>
          <cell r="AI341">
            <v>2</v>
          </cell>
        </row>
        <row r="342">
          <cell r="C342" t="str">
            <v>ELISABET GANDALIA</v>
          </cell>
          <cell r="D342" t="str">
            <v>7201132201180002</v>
          </cell>
          <cell r="E342" t="str">
            <v xml:space="preserve"> 7201136509920001</v>
          </cell>
          <cell r="F342" t="str">
            <v>ELISABET GANDALIA</v>
          </cell>
          <cell r="G342" t="str">
            <v>MANTAN B</v>
          </cell>
          <cell r="H342">
            <v>1992</v>
          </cell>
          <cell r="I342" t="str">
            <v>25/09/1992</v>
          </cell>
          <cell r="J342" t="str">
            <v>PEREMPUAN</v>
          </cell>
          <cell r="K342" t="str">
            <v>Istri</v>
          </cell>
          <cell r="L342">
            <v>30</v>
          </cell>
          <cell r="M342" t="str">
            <v>DUSUN  II</v>
          </cell>
          <cell r="N342" t="str">
            <v>S</v>
          </cell>
          <cell r="O342" t="str">
            <v>KRISTEN</v>
          </cell>
          <cell r="S342" t="str">
            <v>astra ZENECA</v>
          </cell>
          <cell r="T342" t="str">
            <v>KABUA-BUA</v>
          </cell>
          <cell r="U342" t="str">
            <v>√</v>
          </cell>
          <cell r="Z342" t="str">
            <v>APARAT DESA</v>
          </cell>
        </row>
        <row r="343">
          <cell r="C343" t="str">
            <v>NOVALINA KOLOMPO</v>
          </cell>
          <cell r="D343" t="str">
            <v xml:space="preserve"> 7201132201180002</v>
          </cell>
          <cell r="E343" t="str">
            <v xml:space="preserve"> 7201136911140001</v>
          </cell>
          <cell r="F343" t="str">
            <v>NOVALINA KOLOMPO</v>
          </cell>
          <cell r="G343" t="str">
            <v>KABUA-BUA</v>
          </cell>
          <cell r="H343">
            <v>2014</v>
          </cell>
          <cell r="I343" t="str">
            <v>29/11/2014</v>
          </cell>
          <cell r="J343" t="str">
            <v>PEREMPUAN</v>
          </cell>
          <cell r="K343" t="str">
            <v>Anak</v>
          </cell>
          <cell r="L343">
            <v>8</v>
          </cell>
          <cell r="M343" t="str">
            <v>DUSUN  II</v>
          </cell>
          <cell r="N343" t="str">
            <v>B</v>
          </cell>
          <cell r="O343" t="str">
            <v>KRISTEN</v>
          </cell>
          <cell r="S343" t="str">
            <v>SINOVAC</v>
          </cell>
          <cell r="T343" t="str">
            <v>SD KBB</v>
          </cell>
          <cell r="U343" t="str">
            <v>√</v>
          </cell>
          <cell r="Z343" t="str">
            <v>LAINNYA</v>
          </cell>
          <cell r="AB343" t="str">
            <v>ELISABET GANDALIA</v>
          </cell>
        </row>
        <row r="344">
          <cell r="C344" t="str">
            <v>BRAYEN YUVAL KOLOMPO</v>
          </cell>
          <cell r="D344" t="str">
            <v xml:space="preserve"> 7201132201180002</v>
          </cell>
          <cell r="E344" t="str">
            <v xml:space="preserve"> 7201130702190001</v>
          </cell>
          <cell r="F344" t="str">
            <v>BRAYEN YUVAL KOLOMPO</v>
          </cell>
          <cell r="G344" t="str">
            <v>KABUA-BUA</v>
          </cell>
          <cell r="H344">
            <v>2019</v>
          </cell>
          <cell r="I344" t="str">
            <v>07/02/2019</v>
          </cell>
          <cell r="J344" t="str">
            <v>LAKI-LAKI</v>
          </cell>
          <cell r="K344" t="str">
            <v>Anak</v>
          </cell>
          <cell r="L344">
            <v>3</v>
          </cell>
          <cell r="M344" t="str">
            <v>DUSUN  II</v>
          </cell>
          <cell r="N344" t="str">
            <v>B</v>
          </cell>
          <cell r="O344" t="str">
            <v>KRISTEN</v>
          </cell>
          <cell r="Z344" t="str">
            <v>LAINNYA</v>
          </cell>
          <cell r="AB344" t="str">
            <v>ELISABET GANDALIA</v>
          </cell>
        </row>
        <row r="345">
          <cell r="C345" t="str">
            <v>DARIUS MONGGAGAN</v>
          </cell>
          <cell r="D345" t="str">
            <v xml:space="preserve"> 7201131902080731</v>
          </cell>
          <cell r="E345" t="str">
            <v xml:space="preserve"> 7201131611650001</v>
          </cell>
          <cell r="F345" t="str">
            <v>DARIUS MONGGAGAN</v>
          </cell>
          <cell r="G345" t="str">
            <v>KABUA-BUA</v>
          </cell>
          <cell r="H345">
            <v>1965</v>
          </cell>
          <cell r="I345" t="str">
            <v>16/11/1965</v>
          </cell>
          <cell r="J345" t="str">
            <v>LAKI-LAKI</v>
          </cell>
          <cell r="K345" t="str">
            <v>KK</v>
          </cell>
          <cell r="L345">
            <v>57</v>
          </cell>
          <cell r="M345" t="str">
            <v>DUSUN  II</v>
          </cell>
          <cell r="N345" t="str">
            <v>S</v>
          </cell>
          <cell r="O345" t="str">
            <v>KRISTEN</v>
          </cell>
          <cell r="S345" t="str">
            <v>ASTRA ZENECA</v>
          </cell>
          <cell r="T345" t="str">
            <v>SAITI</v>
          </cell>
          <cell r="U345" t="str">
            <v>COVOVAC</v>
          </cell>
          <cell r="V345" t="str">
            <v>SAITI</v>
          </cell>
          <cell r="Y345" t="str">
            <v>BPNT</v>
          </cell>
          <cell r="Z345" t="str">
            <v>TANI</v>
          </cell>
          <cell r="AF345" t="str">
            <v>LH</v>
          </cell>
          <cell r="AG345" t="str">
            <v>BAIK</v>
          </cell>
          <cell r="AH345" t="str">
            <v>SP</v>
          </cell>
          <cell r="AI345">
            <v>1</v>
          </cell>
        </row>
        <row r="346">
          <cell r="C346" t="str">
            <v>DORCE DJADI</v>
          </cell>
          <cell r="D346" t="str">
            <v xml:space="preserve"> 7201131902080731</v>
          </cell>
          <cell r="E346" t="str">
            <v xml:space="preserve"> 7201135405750002</v>
          </cell>
          <cell r="F346" t="str">
            <v>DORCE DJADI</v>
          </cell>
          <cell r="G346" t="str">
            <v>KABUA-BUA</v>
          </cell>
          <cell r="H346">
            <v>1975</v>
          </cell>
          <cell r="I346" t="str">
            <v>14/05/1975</v>
          </cell>
          <cell r="J346" t="str">
            <v>PEREMPUAN</v>
          </cell>
          <cell r="K346" t="str">
            <v>Istri</v>
          </cell>
          <cell r="L346">
            <v>47</v>
          </cell>
          <cell r="M346" t="str">
            <v>DUSUN  II</v>
          </cell>
          <cell r="N346" t="str">
            <v>S</v>
          </cell>
          <cell r="O346" t="str">
            <v>KRISTEN</v>
          </cell>
          <cell r="S346" t="str">
            <v>NOVAVAX</v>
          </cell>
          <cell r="T346" t="str">
            <v>KABUA-BUA</v>
          </cell>
          <cell r="Z346" t="str">
            <v>TANI</v>
          </cell>
        </row>
        <row r="347">
          <cell r="C347" t="str">
            <v>NOVITA MONGGAGAN</v>
          </cell>
          <cell r="D347" t="str">
            <v xml:space="preserve"> 7201131902080731</v>
          </cell>
          <cell r="E347" t="str">
            <v xml:space="preserve"> 7201135111010003</v>
          </cell>
          <cell r="F347" t="str">
            <v>NOVITA MONGGAGAN</v>
          </cell>
          <cell r="G347" t="str">
            <v>KABUA-BUA</v>
          </cell>
          <cell r="H347">
            <v>2001</v>
          </cell>
          <cell r="I347" t="str">
            <v>11/11/2001</v>
          </cell>
          <cell r="J347" t="str">
            <v>PEREMPUAN</v>
          </cell>
          <cell r="K347" t="str">
            <v>Anak</v>
          </cell>
          <cell r="L347">
            <v>21</v>
          </cell>
          <cell r="M347" t="str">
            <v>DUSUN  II</v>
          </cell>
          <cell r="N347" t="str">
            <v>B</v>
          </cell>
          <cell r="O347" t="str">
            <v>KRISTEN</v>
          </cell>
          <cell r="Z347" t="str">
            <v>LAINNYA</v>
          </cell>
        </row>
        <row r="348">
          <cell r="C348" t="str">
            <v>ESTER AYU ARIANI</v>
          </cell>
          <cell r="D348" t="str">
            <v xml:space="preserve"> 7201131902080732</v>
          </cell>
          <cell r="E348" t="str">
            <v>7201135012790001</v>
          </cell>
          <cell r="F348" t="str">
            <v>ESTER AYU ARIANI</v>
          </cell>
          <cell r="G348" t="str">
            <v>KABUA BUA</v>
          </cell>
          <cell r="H348">
            <v>1979</v>
          </cell>
          <cell r="I348" t="str">
            <v>10/12/1979</v>
          </cell>
          <cell r="J348" t="str">
            <v>PEREMPUAN</v>
          </cell>
          <cell r="K348" t="str">
            <v>KK</v>
          </cell>
          <cell r="L348">
            <v>43</v>
          </cell>
          <cell r="M348" t="str">
            <v>DUSUN  II</v>
          </cell>
          <cell r="N348" t="str">
            <v>P</v>
          </cell>
          <cell r="O348" t="str">
            <v>KRISTEN</v>
          </cell>
          <cell r="S348" t="str">
            <v>ASTRA ZENEKA</v>
          </cell>
          <cell r="T348" t="str">
            <v>KABUA-BUA</v>
          </cell>
          <cell r="U348" t="str">
            <v>√</v>
          </cell>
          <cell r="Y348" t="str">
            <v>BLT</v>
          </cell>
          <cell r="Z348" t="str">
            <v>KADER</v>
          </cell>
          <cell r="AF348" t="str">
            <v>TL'</v>
          </cell>
          <cell r="AG348" t="str">
            <v>RB</v>
          </cell>
          <cell r="AH348" t="str">
            <v>SP</v>
          </cell>
          <cell r="AI348">
            <v>1</v>
          </cell>
        </row>
        <row r="349">
          <cell r="C349" t="str">
            <v>ALPRIANUS BUNGALAN</v>
          </cell>
          <cell r="D349" t="str">
            <v xml:space="preserve"> 7201131902080732</v>
          </cell>
          <cell r="E349" t="str">
            <v xml:space="preserve"> 7201130904980002</v>
          </cell>
          <cell r="F349" t="str">
            <v>ALPRIANUS BUNGALAN</v>
          </cell>
          <cell r="G349" t="str">
            <v>KABUA-BUA</v>
          </cell>
          <cell r="H349">
            <v>1998</v>
          </cell>
          <cell r="I349" t="str">
            <v>09/04/1998</v>
          </cell>
          <cell r="J349" t="str">
            <v>LAKI-LAKI</v>
          </cell>
          <cell r="K349" t="str">
            <v>Anak</v>
          </cell>
          <cell r="L349">
            <v>24</v>
          </cell>
          <cell r="M349" t="str">
            <v>DUSUN  II</v>
          </cell>
          <cell r="N349" t="str">
            <v>B</v>
          </cell>
          <cell r="O349" t="str">
            <v>KRISTEN</v>
          </cell>
          <cell r="S349" t="str">
            <v>ASTRA ZENEKA</v>
          </cell>
          <cell r="T349" t="str">
            <v>KABUA-BUA</v>
          </cell>
          <cell r="Z349" t="str">
            <v>TANI</v>
          </cell>
        </row>
        <row r="350">
          <cell r="C350" t="str">
            <v>DELVI FERONICA BUNGALAN</v>
          </cell>
          <cell r="D350" t="str">
            <v xml:space="preserve"> 7201131902080732</v>
          </cell>
          <cell r="E350" t="str">
            <v xml:space="preserve"> 7201135012000003</v>
          </cell>
          <cell r="F350" t="str">
            <v>DELVI FERONICA BUNGALAN</v>
          </cell>
          <cell r="G350" t="str">
            <v>KABUA-BUA</v>
          </cell>
          <cell r="H350">
            <v>2000</v>
          </cell>
          <cell r="I350" t="str">
            <v>10/12/2000</v>
          </cell>
          <cell r="J350" t="str">
            <v>PEREMPUAN</v>
          </cell>
          <cell r="K350" t="str">
            <v>Anak</v>
          </cell>
          <cell r="L350">
            <v>22</v>
          </cell>
          <cell r="M350" t="str">
            <v>DUSUN  II</v>
          </cell>
          <cell r="N350" t="str">
            <v>B</v>
          </cell>
          <cell r="O350" t="str">
            <v>KRISTEN</v>
          </cell>
          <cell r="S350" t="str">
            <v>√</v>
          </cell>
          <cell r="U350" t="str">
            <v>√</v>
          </cell>
          <cell r="Z350" t="str">
            <v>LAINNYA</v>
          </cell>
        </row>
        <row r="351">
          <cell r="C351" t="str">
            <v>BENYAMIN BUNGALAN</v>
          </cell>
          <cell r="D351" t="str">
            <v xml:space="preserve"> 7201131902080090</v>
          </cell>
          <cell r="E351" t="str">
            <v xml:space="preserve"> 7201130410760002</v>
          </cell>
          <cell r="F351" t="str">
            <v>BENYAMIN BUNGALAN</v>
          </cell>
          <cell r="G351" t="str">
            <v>BALAAN</v>
          </cell>
          <cell r="H351">
            <v>1976</v>
          </cell>
          <cell r="I351" t="str">
            <v>04/10/1976</v>
          </cell>
          <cell r="J351" t="str">
            <v>LAKI-LAKI</v>
          </cell>
          <cell r="K351" t="str">
            <v>KK</v>
          </cell>
          <cell r="L351">
            <v>46</v>
          </cell>
          <cell r="M351" t="str">
            <v>DUSUN  II</v>
          </cell>
          <cell r="N351" t="str">
            <v>S</v>
          </cell>
          <cell r="O351" t="str">
            <v>KRISTEN</v>
          </cell>
          <cell r="S351" t="str">
            <v>√</v>
          </cell>
          <cell r="U351" t="str">
            <v>√</v>
          </cell>
          <cell r="Z351" t="str">
            <v>PNS</v>
          </cell>
          <cell r="AF351" t="str">
            <v>LH</v>
          </cell>
          <cell r="AG351" t="str">
            <v>BAIK</v>
          </cell>
          <cell r="AH351" t="str">
            <v>PR</v>
          </cell>
          <cell r="AI351">
            <v>1</v>
          </cell>
        </row>
        <row r="352">
          <cell r="C352" t="str">
            <v>HELDA TOSUBU, SS</v>
          </cell>
          <cell r="D352" t="str">
            <v xml:space="preserve"> 7201131902080090</v>
          </cell>
          <cell r="E352" t="str">
            <v xml:space="preserve"> 7201075907830001</v>
          </cell>
          <cell r="F352" t="str">
            <v>HELDA TOSUBU, SS</v>
          </cell>
          <cell r="G352" t="str">
            <v>PAGIMANA</v>
          </cell>
          <cell r="H352">
            <v>1983</v>
          </cell>
          <cell r="I352" t="str">
            <v>19/07/1983</v>
          </cell>
          <cell r="J352" t="str">
            <v>PEREMPUAN</v>
          </cell>
          <cell r="K352" t="str">
            <v>Istri</v>
          </cell>
          <cell r="L352">
            <v>39</v>
          </cell>
          <cell r="M352" t="str">
            <v>DUSUN  II</v>
          </cell>
          <cell r="N352" t="str">
            <v>S</v>
          </cell>
          <cell r="O352" t="str">
            <v>KRISTEN</v>
          </cell>
          <cell r="S352" t="str">
            <v>√</v>
          </cell>
          <cell r="U352" t="str">
            <v>√</v>
          </cell>
          <cell r="Z352" t="str">
            <v>PNS</v>
          </cell>
        </row>
        <row r="353">
          <cell r="C353" t="str">
            <v>VANIA MOYA BUNGALAN</v>
          </cell>
          <cell r="D353" t="str">
            <v xml:space="preserve"> 7201131902080090</v>
          </cell>
          <cell r="E353" t="str">
            <v>7201135005210001</v>
          </cell>
          <cell r="F353" t="str">
            <v>VANIA MOYA BUNGALAN</v>
          </cell>
          <cell r="G353" t="str">
            <v>BANGGAI</v>
          </cell>
          <cell r="H353">
            <v>2021</v>
          </cell>
          <cell r="I353">
            <v>44326</v>
          </cell>
          <cell r="J353" t="str">
            <v>PEREMPUAN</v>
          </cell>
          <cell r="K353" t="str">
            <v>Anak</v>
          </cell>
          <cell r="L353">
            <v>1</v>
          </cell>
          <cell r="M353" t="str">
            <v>DUSUN  II</v>
          </cell>
          <cell r="N353" t="str">
            <v>B</v>
          </cell>
          <cell r="O353" t="str">
            <v>KRISTEN</v>
          </cell>
          <cell r="Z353" t="str">
            <v>LAINNYA</v>
          </cell>
        </row>
        <row r="354">
          <cell r="C354" t="str">
            <v>DESMANCE MAKAHAUBE</v>
          </cell>
          <cell r="D354" t="str">
            <v xml:space="preserve"> 7201130907190002</v>
          </cell>
          <cell r="E354" t="str">
            <v xml:space="preserve"> 7373083112760010</v>
          </cell>
          <cell r="F354" t="str">
            <v>DESMANCE MAKAHAUBE</v>
          </cell>
          <cell r="G354" t="str">
            <v>BANGKETA</v>
          </cell>
          <cell r="H354">
            <v>1976</v>
          </cell>
          <cell r="I354" t="str">
            <v>31/12/1976</v>
          </cell>
          <cell r="J354" t="str">
            <v>LAKI-LAKI</v>
          </cell>
          <cell r="K354" t="str">
            <v>KK</v>
          </cell>
          <cell r="L354">
            <v>46</v>
          </cell>
          <cell r="M354" t="str">
            <v>DUSUN  II</v>
          </cell>
          <cell r="N354" t="str">
            <v>S</v>
          </cell>
          <cell r="O354" t="str">
            <v>KRISTEN</v>
          </cell>
          <cell r="Y354" t="str">
            <v>BPNT</v>
          </cell>
          <cell r="Z354" t="str">
            <v>TANI</v>
          </cell>
          <cell r="AB354" t="str">
            <v>NELI LEMPONG</v>
          </cell>
          <cell r="AF354" t="str">
            <v>TL'</v>
          </cell>
          <cell r="AG354" t="str">
            <v>RB</v>
          </cell>
          <cell r="AH354" t="str">
            <v>SP</v>
          </cell>
          <cell r="AI354">
            <v>2</v>
          </cell>
        </row>
        <row r="355">
          <cell r="C355" t="str">
            <v>LIDIA TOYAI</v>
          </cell>
          <cell r="D355" t="str">
            <v xml:space="preserve"> 7201130907190002</v>
          </cell>
          <cell r="E355" t="str">
            <v xml:space="preserve"> 7201136802930001</v>
          </cell>
          <cell r="F355" t="str">
            <v>LIDIA TOYAI</v>
          </cell>
          <cell r="G355" t="str">
            <v>KABUA-BUA</v>
          </cell>
          <cell r="H355">
            <v>1993</v>
          </cell>
          <cell r="I355" t="str">
            <v>28/02/1993</v>
          </cell>
          <cell r="J355" t="str">
            <v>PEREMPUAN</v>
          </cell>
          <cell r="K355" t="str">
            <v>Istri</v>
          </cell>
          <cell r="L355">
            <v>29</v>
          </cell>
          <cell r="M355" t="str">
            <v>DUSUN  II</v>
          </cell>
          <cell r="N355" t="str">
            <v>S</v>
          </cell>
          <cell r="O355" t="str">
            <v>KRISTEN</v>
          </cell>
          <cell r="Z355" t="str">
            <v>TANI</v>
          </cell>
          <cell r="AB355" t="str">
            <v>BETNI DJADI</v>
          </cell>
        </row>
        <row r="356">
          <cell r="C356" t="str">
            <v>CHARLES JYSON MAKAHUBE</v>
          </cell>
          <cell r="D356" t="str">
            <v xml:space="preserve"> 7201130907190002</v>
          </cell>
          <cell r="E356" t="str">
            <v>7201132006200001</v>
          </cell>
          <cell r="F356" t="str">
            <v>CHARLES JYSON MAKAHUBE</v>
          </cell>
          <cell r="G356" t="str">
            <v>Saiti</v>
          </cell>
          <cell r="H356">
            <v>2020</v>
          </cell>
          <cell r="I356">
            <v>44002</v>
          </cell>
          <cell r="J356" t="str">
            <v>LAKI-LAKI</v>
          </cell>
          <cell r="K356" t="str">
            <v>Anak</v>
          </cell>
          <cell r="L356">
            <v>2</v>
          </cell>
          <cell r="M356" t="str">
            <v>DUSUN  II</v>
          </cell>
          <cell r="N356" t="str">
            <v>B</v>
          </cell>
          <cell r="O356" t="str">
            <v>KRISTEN</v>
          </cell>
          <cell r="Z356" t="str">
            <v>LAINNYA</v>
          </cell>
          <cell r="AB356" t="str">
            <v>LIDIA TOYAI</v>
          </cell>
        </row>
        <row r="357">
          <cell r="C357" t="str">
            <v>HENRY LEONATHAN MAKAHAUBE</v>
          </cell>
          <cell r="D357" t="str">
            <v xml:space="preserve"> 7201130907190002</v>
          </cell>
          <cell r="F357" t="str">
            <v>HENRY LEONATHAN MAKAHAUBE</v>
          </cell>
          <cell r="G357" t="str">
            <v>Saiti</v>
          </cell>
          <cell r="H357">
            <v>2022</v>
          </cell>
          <cell r="I357">
            <v>44656</v>
          </cell>
          <cell r="J357" t="str">
            <v>LAKI-LAKI</v>
          </cell>
          <cell r="K357" t="str">
            <v>Anak</v>
          </cell>
          <cell r="L357">
            <v>0</v>
          </cell>
          <cell r="M357" t="str">
            <v>DUSUN  II</v>
          </cell>
          <cell r="N357" t="str">
            <v>B</v>
          </cell>
          <cell r="O357" t="str">
            <v>KRISTEN</v>
          </cell>
          <cell r="Z357" t="str">
            <v>LAINNYA</v>
          </cell>
          <cell r="AB357" t="str">
            <v>LIDIA TOYAI</v>
          </cell>
        </row>
        <row r="358">
          <cell r="C358" t="str">
            <v>YONG MARDESA</v>
          </cell>
          <cell r="D358" t="str">
            <v xml:space="preserve"> 7201131902080096</v>
          </cell>
          <cell r="E358" t="str">
            <v xml:space="preserve"> 7201130507750003</v>
          </cell>
          <cell r="F358" t="str">
            <v>YONG MARDESA</v>
          </cell>
          <cell r="G358" t="str">
            <v>BATU HITAM</v>
          </cell>
          <cell r="H358">
            <v>1967</v>
          </cell>
          <cell r="I358" t="str">
            <v>05/07/1967</v>
          </cell>
          <cell r="J358" t="str">
            <v>LAKI-LAKI</v>
          </cell>
          <cell r="K358" t="str">
            <v>KK</v>
          </cell>
          <cell r="L358">
            <v>55</v>
          </cell>
          <cell r="M358" t="str">
            <v>DUSUN  II</v>
          </cell>
          <cell r="N358" t="str">
            <v>S</v>
          </cell>
          <cell r="O358" t="str">
            <v>KRISTEN</v>
          </cell>
          <cell r="S358" t="str">
            <v>√</v>
          </cell>
          <cell r="U358" t="str">
            <v>√</v>
          </cell>
          <cell r="Y358" t="str">
            <v>BLT</v>
          </cell>
          <cell r="Z358" t="str">
            <v>BURUH TANI</v>
          </cell>
          <cell r="AB358" t="str">
            <v>KOYANG MPEMPE</v>
          </cell>
          <cell r="AF358" t="str">
            <v>TL'</v>
          </cell>
          <cell r="AG358" t="str">
            <v>RB</v>
          </cell>
          <cell r="AH358" t="str">
            <v>SP</v>
          </cell>
          <cell r="AI358">
            <v>2</v>
          </cell>
        </row>
        <row r="359">
          <cell r="C359" t="str">
            <v>MARIANCE KULENTA</v>
          </cell>
          <cell r="D359" t="str">
            <v xml:space="preserve"> 7201131902080096</v>
          </cell>
          <cell r="E359" t="str">
            <v xml:space="preserve"> 7201134107670037</v>
          </cell>
          <cell r="F359" t="str">
            <v>MARIANCE KULENTA</v>
          </cell>
          <cell r="G359" t="str">
            <v>KABUA-BUA</v>
          </cell>
          <cell r="H359">
            <v>1967</v>
          </cell>
          <cell r="I359" t="str">
            <v>01/07/1967</v>
          </cell>
          <cell r="J359" t="str">
            <v>PEREMPUAN</v>
          </cell>
          <cell r="K359" t="str">
            <v>Istri</v>
          </cell>
          <cell r="L359">
            <v>55</v>
          </cell>
          <cell r="M359" t="str">
            <v>DUSUN  II</v>
          </cell>
          <cell r="N359" t="str">
            <v>S</v>
          </cell>
          <cell r="O359" t="str">
            <v>KRISTEN</v>
          </cell>
          <cell r="Z359" t="str">
            <v>TANI</v>
          </cell>
          <cell r="AB359" t="str">
            <v>DELIN SABONG</v>
          </cell>
        </row>
        <row r="360">
          <cell r="C360" t="str">
            <v>MAIKEL MARDESA</v>
          </cell>
          <cell r="D360" t="str">
            <v xml:space="preserve"> 7201131902080096</v>
          </cell>
          <cell r="E360" t="str">
            <v xml:space="preserve"> 7201130711990001</v>
          </cell>
          <cell r="F360" t="str">
            <v>MAIKEL MARDESA</v>
          </cell>
          <cell r="G360" t="str">
            <v>KABUA-BUA</v>
          </cell>
          <cell r="H360">
            <v>1999</v>
          </cell>
          <cell r="I360" t="str">
            <v>07/11/1999</v>
          </cell>
          <cell r="J360" t="str">
            <v>LAKI-LAKI</v>
          </cell>
          <cell r="K360" t="str">
            <v>Anak</v>
          </cell>
          <cell r="L360">
            <v>23</v>
          </cell>
          <cell r="M360" t="str">
            <v>DUSUN  II</v>
          </cell>
          <cell r="N360" t="str">
            <v>B</v>
          </cell>
          <cell r="O360" t="str">
            <v>KRISTEN</v>
          </cell>
          <cell r="Z360" t="str">
            <v>TANI</v>
          </cell>
          <cell r="AB360" t="str">
            <v>MARIANCE KULENTA</v>
          </cell>
        </row>
        <row r="361">
          <cell r="C361" t="str">
            <v>BENYAMIN PONTITI</v>
          </cell>
          <cell r="D361" t="str">
            <v xml:space="preserve"> 7201131902080697</v>
          </cell>
          <cell r="E361" t="str">
            <v xml:space="preserve"> 7201130107570030</v>
          </cell>
          <cell r="F361" t="str">
            <v>BENYAMIN PONTITI</v>
          </cell>
          <cell r="G361" t="str">
            <v>KABUA-BUA</v>
          </cell>
          <cell r="H361">
            <v>1957</v>
          </cell>
          <cell r="I361" t="str">
            <v>01/07/1957</v>
          </cell>
          <cell r="J361" t="str">
            <v>LAKI-LAKI</v>
          </cell>
          <cell r="K361" t="str">
            <v>KK</v>
          </cell>
          <cell r="L361">
            <v>65</v>
          </cell>
          <cell r="M361" t="str">
            <v>DUSUN  III</v>
          </cell>
          <cell r="N361" t="str">
            <v>S</v>
          </cell>
          <cell r="O361" t="str">
            <v>KRISTEN</v>
          </cell>
          <cell r="S361" t="str">
            <v>CORONAVAC</v>
          </cell>
          <cell r="T361" t="str">
            <v>SAITI</v>
          </cell>
          <cell r="U361" t="str">
            <v>CORONAVAC</v>
          </cell>
          <cell r="V361" t="str">
            <v>SAITI</v>
          </cell>
          <cell r="Y361" t="str">
            <v>BLT</v>
          </cell>
          <cell r="Z361" t="str">
            <v>BURUH TANI</v>
          </cell>
          <cell r="AF361" t="str">
            <v>TL'</v>
          </cell>
          <cell r="AG361" t="str">
            <v>RB</v>
          </cell>
          <cell r="AH361" t="str">
            <v>SP</v>
          </cell>
          <cell r="AI361">
            <v>2</v>
          </cell>
        </row>
        <row r="362">
          <cell r="C362" t="str">
            <v>DINDA LAHASING</v>
          </cell>
          <cell r="D362" t="str">
            <v xml:space="preserve"> 7201131902080697</v>
          </cell>
          <cell r="E362" t="str">
            <v xml:space="preserve"> 7201134107960015</v>
          </cell>
          <cell r="F362" t="str">
            <v>DINDA LAHASING</v>
          </cell>
          <cell r="G362" t="str">
            <v>KABUA-BUA</v>
          </cell>
          <cell r="H362">
            <v>1958</v>
          </cell>
          <cell r="I362" t="str">
            <v>01/07/1958</v>
          </cell>
          <cell r="J362" t="str">
            <v>PEREMPUAN</v>
          </cell>
          <cell r="K362" t="str">
            <v>Istri</v>
          </cell>
          <cell r="L362">
            <v>64</v>
          </cell>
          <cell r="M362" t="str">
            <v>DUSUN  III</v>
          </cell>
          <cell r="N362" t="str">
            <v>S</v>
          </cell>
          <cell r="O362" t="str">
            <v>KRISTEN</v>
          </cell>
          <cell r="S362" t="str">
            <v>√</v>
          </cell>
          <cell r="Z362" t="str">
            <v>BURUH TANI</v>
          </cell>
        </row>
        <row r="363">
          <cell r="C363" t="str">
            <v>BOAS MOHAN</v>
          </cell>
          <cell r="D363" t="str">
            <v xml:space="preserve"> 7201130705130009</v>
          </cell>
          <cell r="E363" t="str">
            <v xml:space="preserve"> 7201022106800001</v>
          </cell>
          <cell r="F363" t="str">
            <v>BOAS MOHAN</v>
          </cell>
          <cell r="G363" t="str">
            <v>SIMPANG II</v>
          </cell>
          <cell r="H363">
            <v>1981</v>
          </cell>
          <cell r="I363" t="str">
            <v>13/12/1981</v>
          </cell>
          <cell r="J363" t="str">
            <v>LAKI-LAKI</v>
          </cell>
          <cell r="K363" t="str">
            <v>KK</v>
          </cell>
          <cell r="L363">
            <v>41</v>
          </cell>
          <cell r="M363" t="str">
            <v>DUSUN  III</v>
          </cell>
          <cell r="N363" t="str">
            <v>S</v>
          </cell>
          <cell r="O363" t="str">
            <v>KRISTEN</v>
          </cell>
          <cell r="S363" t="str">
            <v>√</v>
          </cell>
          <cell r="T363" t="str">
            <v>KABUA-BUA</v>
          </cell>
          <cell r="U363" t="str">
            <v>√</v>
          </cell>
          <cell r="V363" t="str">
            <v>√</v>
          </cell>
          <cell r="Y363" t="str">
            <v>PKH/BPNT</v>
          </cell>
          <cell r="Z363" t="str">
            <v>BURUH TANI</v>
          </cell>
          <cell r="AB363" t="str">
            <v>UBUNG</v>
          </cell>
          <cell r="AF363" t="str">
            <v>TL'</v>
          </cell>
          <cell r="AG363" t="str">
            <v>RB</v>
          </cell>
          <cell r="AH363" t="str">
            <v>SP</v>
          </cell>
          <cell r="AI363">
            <v>2</v>
          </cell>
        </row>
        <row r="364">
          <cell r="C364" t="str">
            <v>NIA SELE</v>
          </cell>
          <cell r="D364" t="str">
            <v xml:space="preserve"> 7201130705130009</v>
          </cell>
          <cell r="E364" t="str">
            <v xml:space="preserve"> 7201134107920038</v>
          </cell>
          <cell r="F364" t="str">
            <v>NIA SELE</v>
          </cell>
          <cell r="G364" t="str">
            <v>KABUA-BUA</v>
          </cell>
          <cell r="H364">
            <v>1992</v>
          </cell>
          <cell r="I364" t="str">
            <v>01/07/1992</v>
          </cell>
          <cell r="J364" t="str">
            <v>PEREMPUAN</v>
          </cell>
          <cell r="K364" t="str">
            <v>Istri</v>
          </cell>
          <cell r="L364">
            <v>30</v>
          </cell>
          <cell r="M364" t="str">
            <v>DUSUN  III</v>
          </cell>
          <cell r="N364" t="str">
            <v>S</v>
          </cell>
          <cell r="O364" t="str">
            <v>KRISTEN</v>
          </cell>
          <cell r="S364" t="str">
            <v>ASTRA ZENECA</v>
          </cell>
          <cell r="T364" t="str">
            <v>KABUA-BUA</v>
          </cell>
          <cell r="U364" t="str">
            <v>√</v>
          </cell>
          <cell r="Z364" t="str">
            <v>KADER</v>
          </cell>
          <cell r="AB364" t="str">
            <v>ARIANI KAYA</v>
          </cell>
        </row>
        <row r="365">
          <cell r="C365" t="str">
            <v>LISNAWATI MOHAN</v>
          </cell>
          <cell r="D365" t="str">
            <v xml:space="preserve"> 7201130705130009</v>
          </cell>
          <cell r="E365" t="str">
            <v xml:space="preserve"> 7201134410120001</v>
          </cell>
          <cell r="F365" t="str">
            <v>LISNAWATI MOHAN</v>
          </cell>
          <cell r="G365" t="str">
            <v>KABUA-BUA</v>
          </cell>
          <cell r="H365">
            <v>2012</v>
          </cell>
          <cell r="I365" t="str">
            <v>04/10/2012</v>
          </cell>
          <cell r="J365" t="str">
            <v>PEREMPUAN</v>
          </cell>
          <cell r="K365" t="str">
            <v>Anak</v>
          </cell>
          <cell r="L365">
            <v>10</v>
          </cell>
          <cell r="M365" t="str">
            <v>DUSUN  III</v>
          </cell>
          <cell r="N365" t="str">
            <v>B</v>
          </cell>
          <cell r="O365" t="str">
            <v>KRISTEN</v>
          </cell>
          <cell r="S365" t="str">
            <v>SINOVAC</v>
          </cell>
          <cell r="T365" t="str">
            <v>SD KBB</v>
          </cell>
          <cell r="Z365" t="str">
            <v>LAINNYA</v>
          </cell>
          <cell r="AB365" t="str">
            <v>NIA SELE</v>
          </cell>
        </row>
        <row r="366">
          <cell r="C366" t="str">
            <v>COBAAN</v>
          </cell>
          <cell r="D366" t="str">
            <v xml:space="preserve"> 7201130705180006</v>
          </cell>
          <cell r="E366" t="str">
            <v xml:space="preserve"> 7201130107890026</v>
          </cell>
          <cell r="F366" t="str">
            <v>COBAAN</v>
          </cell>
          <cell r="G366" t="str">
            <v>TOBELOMBANG</v>
          </cell>
          <cell r="H366">
            <v>1989</v>
          </cell>
          <cell r="I366" t="str">
            <v>01/07/1989</v>
          </cell>
          <cell r="J366" t="str">
            <v>LAKI-LAKI</v>
          </cell>
          <cell r="K366" t="str">
            <v>KK</v>
          </cell>
          <cell r="L366">
            <v>33</v>
          </cell>
          <cell r="M366" t="str">
            <v>DUSUN  III</v>
          </cell>
          <cell r="N366" t="str">
            <v>S</v>
          </cell>
          <cell r="O366" t="str">
            <v>KRISTEN</v>
          </cell>
          <cell r="Y366" t="str">
            <v>PKH/BPNT</v>
          </cell>
          <cell r="Z366" t="str">
            <v>BURUH TANI</v>
          </cell>
          <cell r="AB366" t="str">
            <v>TONDUN</v>
          </cell>
          <cell r="AF366" t="str">
            <v>TL'</v>
          </cell>
          <cell r="AG366" t="str">
            <v>RB</v>
          </cell>
          <cell r="AH366" t="str">
            <v>SP</v>
          </cell>
          <cell r="AI366">
            <v>2</v>
          </cell>
        </row>
        <row r="367">
          <cell r="C367" t="str">
            <v>SARTIN PONTITI</v>
          </cell>
          <cell r="D367" t="str">
            <v xml:space="preserve"> 7201130705180006</v>
          </cell>
          <cell r="E367" t="str">
            <v xml:space="preserve"> 7201135304870001</v>
          </cell>
          <cell r="F367" t="str">
            <v>SARTIN PONTITI</v>
          </cell>
          <cell r="G367" t="str">
            <v>KABUA-BUA</v>
          </cell>
          <cell r="H367">
            <v>1987</v>
          </cell>
          <cell r="I367" t="str">
            <v>13/04/1987</v>
          </cell>
          <cell r="J367" t="str">
            <v>PEREMPUAN</v>
          </cell>
          <cell r="K367" t="str">
            <v>Istri</v>
          </cell>
          <cell r="L367">
            <v>35</v>
          </cell>
          <cell r="M367" t="str">
            <v>DUSUN  III</v>
          </cell>
          <cell r="N367" t="str">
            <v>S</v>
          </cell>
          <cell r="O367" t="str">
            <v>KRISTEN</v>
          </cell>
          <cell r="Z367" t="str">
            <v>BURUH TANI</v>
          </cell>
          <cell r="AB367" t="str">
            <v>TEMI KAYA</v>
          </cell>
        </row>
        <row r="368">
          <cell r="C368" t="str">
            <v>SANDI DONDING</v>
          </cell>
          <cell r="D368" t="str">
            <v xml:space="preserve"> 7201130705180006</v>
          </cell>
          <cell r="E368" t="str">
            <v xml:space="preserve"> 7201132210180001</v>
          </cell>
          <cell r="F368" t="str">
            <v>SANDI DONDING</v>
          </cell>
          <cell r="G368" t="str">
            <v>KABUA-BUA</v>
          </cell>
          <cell r="H368">
            <v>2018</v>
          </cell>
          <cell r="I368" t="str">
            <v>22/10/2018</v>
          </cell>
          <cell r="J368" t="str">
            <v>LAKI-LAKI</v>
          </cell>
          <cell r="K368" t="str">
            <v>Anak</v>
          </cell>
          <cell r="L368">
            <v>4</v>
          </cell>
          <cell r="M368" t="str">
            <v>DUSUN  III</v>
          </cell>
          <cell r="N368" t="str">
            <v>B</v>
          </cell>
          <cell r="O368" t="str">
            <v>KRISTEN</v>
          </cell>
          <cell r="Z368" t="str">
            <v>LAINNYA</v>
          </cell>
          <cell r="AB368" t="str">
            <v>SARTIN PONTITI</v>
          </cell>
        </row>
        <row r="369">
          <cell r="C369" t="str">
            <v>RANTI CHRISTIANI</v>
          </cell>
          <cell r="D369" t="str">
            <v xml:space="preserve"> 7201130705180006</v>
          </cell>
          <cell r="E369" t="str">
            <v xml:space="preserve"> 720113501100001</v>
          </cell>
          <cell r="F369" t="str">
            <v>RANTI CHRISTIANI</v>
          </cell>
          <cell r="G369" t="str">
            <v>KABUA-BUA</v>
          </cell>
          <cell r="H369">
            <v>2010</v>
          </cell>
          <cell r="I369" t="str">
            <v>10/11/2010</v>
          </cell>
          <cell r="J369" t="str">
            <v>PEREMPUAN</v>
          </cell>
          <cell r="K369" t="str">
            <v>Anak</v>
          </cell>
          <cell r="L369">
            <v>12</v>
          </cell>
          <cell r="M369" t="str">
            <v>DUSUN  III</v>
          </cell>
          <cell r="N369" t="str">
            <v>B</v>
          </cell>
          <cell r="O369" t="str">
            <v>KRISTEN</v>
          </cell>
          <cell r="Z369" t="str">
            <v>LAINNYA</v>
          </cell>
          <cell r="AB369" t="str">
            <v>SARTIN PONTITI</v>
          </cell>
        </row>
        <row r="370">
          <cell r="C370" t="str">
            <v>YULIA DJAIT</v>
          </cell>
          <cell r="D370" t="str">
            <v xml:space="preserve"> 7201130705180006</v>
          </cell>
          <cell r="E370" t="str">
            <v xml:space="preserve"> 7201136007150001</v>
          </cell>
          <cell r="F370" t="str">
            <v>YULIA DJAIT</v>
          </cell>
          <cell r="G370" t="str">
            <v>KABUA-BUA</v>
          </cell>
          <cell r="H370">
            <v>2015</v>
          </cell>
          <cell r="I370" t="str">
            <v>20/07/2015</v>
          </cell>
          <cell r="J370" t="str">
            <v>PEREMPUAN</v>
          </cell>
          <cell r="K370" t="str">
            <v>Anak</v>
          </cell>
          <cell r="L370">
            <v>7</v>
          </cell>
          <cell r="M370" t="str">
            <v>DUSUN  III</v>
          </cell>
          <cell r="N370" t="str">
            <v>B</v>
          </cell>
          <cell r="O370" t="str">
            <v>KRISTEN</v>
          </cell>
          <cell r="Z370" t="str">
            <v>LAINNYA</v>
          </cell>
          <cell r="AB370" t="str">
            <v>SARTIN PONTITI</v>
          </cell>
        </row>
        <row r="371">
          <cell r="C371" t="str">
            <v>DENI LANGKUMO</v>
          </cell>
          <cell r="D371" t="str">
            <v xml:space="preserve"> 7201131112180002</v>
          </cell>
          <cell r="E371" t="str">
            <v xml:space="preserve"> 7201172408990001</v>
          </cell>
          <cell r="F371" t="str">
            <v>DENI LANGKUMO</v>
          </cell>
          <cell r="G371" t="str">
            <v>SIMPANG II</v>
          </cell>
          <cell r="H371">
            <v>1999</v>
          </cell>
          <cell r="I371" t="str">
            <v>24/08/1999</v>
          </cell>
          <cell r="J371" t="str">
            <v>LAKI-LAKI</v>
          </cell>
          <cell r="K371" t="str">
            <v>KK</v>
          </cell>
          <cell r="L371">
            <v>23</v>
          </cell>
          <cell r="M371" t="str">
            <v>DUSUN  III</v>
          </cell>
          <cell r="N371" t="str">
            <v>S</v>
          </cell>
          <cell r="O371" t="str">
            <v>KRISTEN</v>
          </cell>
          <cell r="S371" t="str">
            <v>VACCINE PFIZER</v>
          </cell>
          <cell r="T371" t="str">
            <v>KABUA-BUA</v>
          </cell>
          <cell r="Y371" t="str">
            <v>BPNT</v>
          </cell>
          <cell r="Z371" t="str">
            <v>BURUH TANI</v>
          </cell>
          <cell r="AB371" t="str">
            <v>SININ SAPENDE</v>
          </cell>
          <cell r="AF371" t="str">
            <v>TL'</v>
          </cell>
          <cell r="AG371" t="str">
            <v>RB</v>
          </cell>
          <cell r="AH371" t="str">
            <v>SP</v>
          </cell>
          <cell r="AI371">
            <v>2</v>
          </cell>
        </row>
        <row r="372">
          <cell r="C372" t="str">
            <v>JINI SELE</v>
          </cell>
          <cell r="D372" t="str">
            <v xml:space="preserve"> 7201131112180002</v>
          </cell>
          <cell r="E372" t="str">
            <v xml:space="preserve"> 7201135807980004</v>
          </cell>
          <cell r="F372" t="str">
            <v>JINI SELE</v>
          </cell>
          <cell r="G372" t="str">
            <v>KABUA-BUA</v>
          </cell>
          <cell r="H372">
            <v>1998</v>
          </cell>
          <cell r="I372" t="str">
            <v>16/07/1998</v>
          </cell>
          <cell r="J372" t="str">
            <v>PEREMPUAN</v>
          </cell>
          <cell r="K372" t="str">
            <v>Istri</v>
          </cell>
          <cell r="L372">
            <v>24</v>
          </cell>
          <cell r="M372" t="str">
            <v>DUSUN  III</v>
          </cell>
          <cell r="N372" t="str">
            <v>S</v>
          </cell>
          <cell r="O372" t="str">
            <v>KRISTEN</v>
          </cell>
          <cell r="S372" t="str">
            <v>VACCINE PFIZER</v>
          </cell>
          <cell r="T372" t="str">
            <v>KABUA-BUA</v>
          </cell>
          <cell r="Z372" t="str">
            <v>TANI</v>
          </cell>
          <cell r="AB372" t="str">
            <v>ARIANI KAYA</v>
          </cell>
        </row>
        <row r="373">
          <cell r="C373" t="str">
            <v>GUSTAP MONSILIP</v>
          </cell>
          <cell r="D373" t="str">
            <v>7201131902080701</v>
          </cell>
          <cell r="E373" t="str">
            <v>7201130107790032</v>
          </cell>
          <cell r="F373" t="str">
            <v>GUSTAP MONSILIP</v>
          </cell>
          <cell r="G373" t="str">
            <v>KABUA-BUA</v>
          </cell>
          <cell r="H373">
            <v>1979</v>
          </cell>
          <cell r="I373" t="str">
            <v>01/07/1979</v>
          </cell>
          <cell r="J373" t="str">
            <v>LAKI-LAKI</v>
          </cell>
          <cell r="K373" t="str">
            <v>KK</v>
          </cell>
          <cell r="L373">
            <v>43</v>
          </cell>
          <cell r="M373" t="str">
            <v>DUSUN  III</v>
          </cell>
          <cell r="N373" t="str">
            <v>P</v>
          </cell>
          <cell r="O373" t="str">
            <v>KRISTEN</v>
          </cell>
          <cell r="Y373" t="str">
            <v>BPNT</v>
          </cell>
          <cell r="Z373" t="str">
            <v>BURUH TANI</v>
          </cell>
          <cell r="AF373" t="str">
            <v>M</v>
          </cell>
          <cell r="AG373" t="str">
            <v>R0</v>
          </cell>
          <cell r="AH373" t="str">
            <v>R0</v>
          </cell>
          <cell r="AI373">
            <v>0</v>
          </cell>
        </row>
        <row r="374">
          <cell r="C374" t="str">
            <v>HERMAN TOHITIK</v>
          </cell>
          <cell r="D374" t="str">
            <v xml:space="preserve"> 7201130805130012</v>
          </cell>
          <cell r="E374" t="str">
            <v>7201130107800064</v>
          </cell>
          <cell r="F374" t="str">
            <v>HERMAN TOHITIK</v>
          </cell>
          <cell r="G374" t="str">
            <v>KABUA-BUA</v>
          </cell>
          <cell r="H374">
            <v>1977</v>
          </cell>
          <cell r="I374" t="str">
            <v>01/07/1977</v>
          </cell>
          <cell r="J374" t="str">
            <v>LAKI-LAKI</v>
          </cell>
          <cell r="K374" t="str">
            <v>KK</v>
          </cell>
          <cell r="L374">
            <v>45</v>
          </cell>
          <cell r="M374" t="str">
            <v>DUSUN  III</v>
          </cell>
          <cell r="N374" t="str">
            <v>S</v>
          </cell>
          <cell r="O374" t="str">
            <v>KRISTEN</v>
          </cell>
          <cell r="Y374" t="str">
            <v>?</v>
          </cell>
          <cell r="Z374" t="str">
            <v>BURUH TANI</v>
          </cell>
          <cell r="AB374" t="str">
            <v>KAMU SANANG</v>
          </cell>
          <cell r="AF374" t="str">
            <v>TL</v>
          </cell>
          <cell r="AG374" t="str">
            <v>RR</v>
          </cell>
          <cell r="AH374" t="str">
            <v>SP</v>
          </cell>
          <cell r="AI374">
            <v>2</v>
          </cell>
        </row>
        <row r="375">
          <cell r="C375" t="str">
            <v>HEMBE TALIGU</v>
          </cell>
          <cell r="D375" t="str">
            <v xml:space="preserve"> 7201130805130012</v>
          </cell>
          <cell r="E375" t="str">
            <v>7201134107710022</v>
          </cell>
          <cell r="F375" t="str">
            <v>HEMBE TALIGU</v>
          </cell>
          <cell r="G375" t="str">
            <v>KABUA-BUA</v>
          </cell>
          <cell r="H375">
            <v>1970</v>
          </cell>
          <cell r="I375" t="str">
            <v>26/08/1970</v>
          </cell>
          <cell r="J375" t="str">
            <v>PEREMPUAN</v>
          </cell>
          <cell r="K375" t="str">
            <v>Istri</v>
          </cell>
          <cell r="L375">
            <v>52</v>
          </cell>
          <cell r="M375" t="str">
            <v>DUSUN  III</v>
          </cell>
          <cell r="N375" t="str">
            <v>S</v>
          </cell>
          <cell r="O375" t="str">
            <v>KRISTEN</v>
          </cell>
          <cell r="Z375" t="str">
            <v>TANI</v>
          </cell>
        </row>
        <row r="376">
          <cell r="C376" t="str">
            <v>SINTA TOHITIK</v>
          </cell>
          <cell r="D376" t="str">
            <v xml:space="preserve"> 7201130805130012</v>
          </cell>
          <cell r="E376" t="str">
            <v>7201135809120001</v>
          </cell>
          <cell r="F376" t="str">
            <v>SINTA TOHITIK</v>
          </cell>
          <cell r="G376" t="str">
            <v>KABUA-BUA</v>
          </cell>
          <cell r="H376">
            <v>2012</v>
          </cell>
          <cell r="I376" t="str">
            <v>18/09/2012</v>
          </cell>
          <cell r="J376" t="str">
            <v>PEREMPUAN</v>
          </cell>
          <cell r="K376" t="str">
            <v>Anak</v>
          </cell>
          <cell r="L376">
            <v>10</v>
          </cell>
          <cell r="M376" t="str">
            <v>DUSUN  III</v>
          </cell>
          <cell r="N376" t="str">
            <v>B</v>
          </cell>
          <cell r="O376" t="str">
            <v>KRISTEN</v>
          </cell>
          <cell r="Z376" t="str">
            <v>LAINNYA</v>
          </cell>
          <cell r="AB376" t="str">
            <v>MENTI PONTITI</v>
          </cell>
        </row>
        <row r="377">
          <cell r="C377" t="str">
            <v>SUDIRMAN TOHITIK</v>
          </cell>
          <cell r="D377" t="str">
            <v xml:space="preserve"> 7201130805130012</v>
          </cell>
          <cell r="E377" t="str">
            <v xml:space="preserve"> 7201130906150002</v>
          </cell>
          <cell r="F377" t="str">
            <v>SUDIRMAN TOHITIK</v>
          </cell>
          <cell r="G377" t="str">
            <v>KABUA-BUA</v>
          </cell>
          <cell r="H377">
            <v>2015</v>
          </cell>
          <cell r="I377" t="str">
            <v>09/08/2015</v>
          </cell>
          <cell r="J377" t="str">
            <v>LAKI-LAKI</v>
          </cell>
          <cell r="K377" t="str">
            <v>Anak</v>
          </cell>
          <cell r="L377">
            <v>7</v>
          </cell>
          <cell r="M377" t="str">
            <v>DUSUN  III</v>
          </cell>
          <cell r="N377" t="str">
            <v>B</v>
          </cell>
          <cell r="O377" t="str">
            <v>KRISTEN</v>
          </cell>
          <cell r="Z377" t="str">
            <v>LAINNYA</v>
          </cell>
          <cell r="AB377" t="str">
            <v>MENTI PONTITI</v>
          </cell>
        </row>
        <row r="378">
          <cell r="C378" t="str">
            <v>KONTANG PINDA</v>
          </cell>
          <cell r="D378" t="str">
            <v xml:space="preserve"> 7201132305130002</v>
          </cell>
          <cell r="E378" t="str">
            <v xml:space="preserve"> 7201132809630001</v>
          </cell>
          <cell r="F378" t="str">
            <v>KONTANG PINDA</v>
          </cell>
          <cell r="G378" t="str">
            <v>KABUA-BUA</v>
          </cell>
          <cell r="H378">
            <v>1963</v>
          </cell>
          <cell r="I378" t="str">
            <v>28/09/1963</v>
          </cell>
          <cell r="J378" t="str">
            <v>LAKI-LAKI</v>
          </cell>
          <cell r="K378" t="str">
            <v>KK</v>
          </cell>
          <cell r="L378">
            <v>59</v>
          </cell>
          <cell r="M378" t="str">
            <v>DUSUN  III</v>
          </cell>
          <cell r="N378" t="str">
            <v>P</v>
          </cell>
          <cell r="O378" t="str">
            <v>KRISTEN</v>
          </cell>
          <cell r="Y378" t="str">
            <v>PKH/BPNT</v>
          </cell>
          <cell r="Z378" t="str">
            <v>BURUH TANI</v>
          </cell>
          <cell r="AF378" t="str">
            <v>TL</v>
          </cell>
          <cell r="AG378" t="str">
            <v>RR</v>
          </cell>
          <cell r="AH378" t="str">
            <v>SP</v>
          </cell>
          <cell r="AI378">
            <v>2</v>
          </cell>
        </row>
        <row r="379">
          <cell r="C379" t="str">
            <v>SEM PINDA</v>
          </cell>
          <cell r="D379" t="str">
            <v xml:space="preserve"> 7201132305130002</v>
          </cell>
          <cell r="E379" t="str">
            <v xml:space="preserve"> 7201130107099004</v>
          </cell>
          <cell r="F379" t="str">
            <v>SEM PINDA</v>
          </cell>
          <cell r="G379" t="str">
            <v>KABUA-BUA</v>
          </cell>
          <cell r="H379">
            <v>2009</v>
          </cell>
          <cell r="I379" t="str">
            <v>01/07/2009</v>
          </cell>
          <cell r="J379" t="str">
            <v>LAKI-LAKI</v>
          </cell>
          <cell r="K379" t="str">
            <v>Anak</v>
          </cell>
          <cell r="L379">
            <v>13</v>
          </cell>
          <cell r="M379" t="str">
            <v>DUSUN  III</v>
          </cell>
          <cell r="N379" t="str">
            <v>B</v>
          </cell>
          <cell r="O379" t="str">
            <v>KRISTEN</v>
          </cell>
          <cell r="Z379" t="str">
            <v>LAINNYA</v>
          </cell>
        </row>
        <row r="380">
          <cell r="C380" t="str">
            <v>LEWI PONTITI</v>
          </cell>
          <cell r="D380" t="str">
            <v xml:space="preserve"> 7201131902080819</v>
          </cell>
          <cell r="E380" t="str">
            <v xml:space="preserve"> 7201130107720028</v>
          </cell>
          <cell r="F380" t="str">
            <v>LEWI PONTITI</v>
          </cell>
          <cell r="G380" t="str">
            <v>KABUA-BUA</v>
          </cell>
          <cell r="H380">
            <v>1972</v>
          </cell>
          <cell r="I380" t="str">
            <v>01/07/1972</v>
          </cell>
          <cell r="J380" t="str">
            <v>LAKI-LAKI</v>
          </cell>
          <cell r="K380" t="str">
            <v>KK</v>
          </cell>
          <cell r="L380">
            <v>50</v>
          </cell>
          <cell r="M380" t="str">
            <v>DUSUN  III</v>
          </cell>
          <cell r="N380" t="str">
            <v>S</v>
          </cell>
          <cell r="O380" t="str">
            <v>KRISTEN</v>
          </cell>
          <cell r="Y380" t="str">
            <v>PKH/BPNT</v>
          </cell>
          <cell r="Z380" t="str">
            <v>TANI</v>
          </cell>
          <cell r="AF380" t="str">
            <v>TL</v>
          </cell>
          <cell r="AG380" t="str">
            <v>RR</v>
          </cell>
          <cell r="AH380" t="str">
            <v>SP</v>
          </cell>
          <cell r="AI380">
            <v>2</v>
          </cell>
        </row>
        <row r="381">
          <cell r="C381" t="str">
            <v>LODI TOHITIK</v>
          </cell>
          <cell r="D381" t="str">
            <v xml:space="preserve"> 7201131902080819</v>
          </cell>
          <cell r="E381" t="str">
            <v xml:space="preserve"> 7201134107770038</v>
          </cell>
          <cell r="F381" t="str">
            <v>LODI TOHITIK</v>
          </cell>
          <cell r="G381" t="str">
            <v>KABUA-BUA</v>
          </cell>
          <cell r="H381">
            <v>1977</v>
          </cell>
          <cell r="I381" t="str">
            <v>01/07/1977</v>
          </cell>
          <cell r="J381" t="str">
            <v>PEREMPUAN</v>
          </cell>
          <cell r="K381" t="str">
            <v>Istri</v>
          </cell>
          <cell r="L381">
            <v>45</v>
          </cell>
          <cell r="M381" t="str">
            <v>DUSUN  III</v>
          </cell>
          <cell r="N381" t="str">
            <v>S</v>
          </cell>
          <cell r="O381" t="str">
            <v>KRISTEN</v>
          </cell>
          <cell r="Z381" t="str">
            <v>TANI</v>
          </cell>
        </row>
        <row r="382">
          <cell r="C382" t="str">
            <v>WANI PONTITI</v>
          </cell>
          <cell r="D382" t="str">
            <v xml:space="preserve"> 7201131902080819</v>
          </cell>
          <cell r="E382" t="str">
            <v xml:space="preserve"> 7201130107050021</v>
          </cell>
          <cell r="F382" t="str">
            <v>WANI PONTITI</v>
          </cell>
          <cell r="G382" t="str">
            <v>KABUA-BUA</v>
          </cell>
          <cell r="H382">
            <v>2005</v>
          </cell>
          <cell r="I382" t="str">
            <v>01/07/2005</v>
          </cell>
          <cell r="J382" t="str">
            <v>LAKI-LAKI</v>
          </cell>
          <cell r="K382" t="str">
            <v>Anak</v>
          </cell>
          <cell r="L382">
            <v>17</v>
          </cell>
          <cell r="M382" t="str">
            <v>DUSUN  III</v>
          </cell>
          <cell r="N382" t="str">
            <v>B</v>
          </cell>
          <cell r="O382" t="str">
            <v>KRISTEN</v>
          </cell>
          <cell r="S382" t="str">
            <v>VACCINEPFIZER</v>
          </cell>
          <cell r="T382" t="str">
            <v>Kabua-Bua</v>
          </cell>
          <cell r="Z382" t="str">
            <v>TANI</v>
          </cell>
        </row>
        <row r="383">
          <cell r="C383" t="str">
            <v>RENO PONTITI</v>
          </cell>
          <cell r="D383" t="str">
            <v xml:space="preserve"> 7201131902080819</v>
          </cell>
          <cell r="F383" t="str">
            <v>RENO PONTITI</v>
          </cell>
          <cell r="G383" t="str">
            <v>KABUA-BUA</v>
          </cell>
          <cell r="H383">
            <v>2018</v>
          </cell>
          <cell r="I383">
            <v>43144</v>
          </cell>
          <cell r="J383" t="str">
            <v>LAKI-LAKI</v>
          </cell>
          <cell r="K383" t="str">
            <v>ANAk</v>
          </cell>
          <cell r="L383">
            <v>4</v>
          </cell>
          <cell r="M383" t="str">
            <v>DUSUN  III</v>
          </cell>
          <cell r="N383" t="str">
            <v>B</v>
          </cell>
          <cell r="O383" t="str">
            <v>KRISTEN</v>
          </cell>
          <cell r="Z383" t="str">
            <v>LAINNYA</v>
          </cell>
        </row>
        <row r="384">
          <cell r="C384" t="str">
            <v>MARTINUS KULENTA</v>
          </cell>
          <cell r="D384" t="str">
            <v>7201130705180004</v>
          </cell>
          <cell r="E384" t="str">
            <v xml:space="preserve"> '7201132503850002</v>
          </cell>
          <cell r="F384" t="str">
            <v>MARTINUS KULENTA</v>
          </cell>
          <cell r="G384" t="str">
            <v>KABUA-BUA</v>
          </cell>
          <cell r="H384">
            <v>1985</v>
          </cell>
          <cell r="I384" t="str">
            <v>08/06/1985</v>
          </cell>
          <cell r="J384" t="str">
            <v>LAKI-LAKI</v>
          </cell>
          <cell r="K384" t="str">
            <v>KK</v>
          </cell>
          <cell r="L384">
            <v>37</v>
          </cell>
          <cell r="M384" t="str">
            <v>DUSUN  III</v>
          </cell>
          <cell r="N384" t="str">
            <v>S</v>
          </cell>
          <cell r="O384" t="str">
            <v>KRISTEN</v>
          </cell>
          <cell r="S384" t="str">
            <v>ASTRA ZENECA</v>
          </cell>
          <cell r="T384" t="str">
            <v>SAITI</v>
          </cell>
          <cell r="U384" t="str">
            <v>COVOVAC</v>
          </cell>
          <cell r="V384" t="str">
            <v>KABUA-BUA</v>
          </cell>
          <cell r="Y384" t="str">
            <v>BLT</v>
          </cell>
          <cell r="Z384" t="str">
            <v>BURUH TANI</v>
          </cell>
          <cell r="AB384" t="str">
            <v>MENSI MUDALA</v>
          </cell>
          <cell r="AF384" t="str">
            <v>-TL</v>
          </cell>
          <cell r="AG384" t="str">
            <v>RR</v>
          </cell>
          <cell r="AH384" t="str">
            <v>SP</v>
          </cell>
          <cell r="AI384">
            <v>2</v>
          </cell>
        </row>
        <row r="385">
          <cell r="C385" t="str">
            <v>MINA TANGGALING</v>
          </cell>
          <cell r="D385" t="str">
            <v xml:space="preserve"> 7201130705180004</v>
          </cell>
          <cell r="E385" t="str">
            <v xml:space="preserve"> 7201134107960016</v>
          </cell>
          <cell r="F385" t="str">
            <v>MINA TANGGALING</v>
          </cell>
          <cell r="G385" t="str">
            <v>TOBELOMBANG</v>
          </cell>
          <cell r="H385">
            <v>1998</v>
          </cell>
          <cell r="I385" t="str">
            <v>27/05/1998</v>
          </cell>
          <cell r="J385" t="str">
            <v>PEREMPUAN</v>
          </cell>
          <cell r="K385" t="str">
            <v>Istri</v>
          </cell>
          <cell r="L385">
            <v>24</v>
          </cell>
          <cell r="M385" t="str">
            <v>DUSUN  III</v>
          </cell>
          <cell r="N385" t="str">
            <v>S</v>
          </cell>
          <cell r="O385" t="str">
            <v>KRISTEN</v>
          </cell>
          <cell r="Z385" t="str">
            <v>TANI</v>
          </cell>
          <cell r="AB385" t="str">
            <v>KELONG</v>
          </cell>
        </row>
        <row r="386">
          <cell r="C386" t="str">
            <v>FERDI KULENTA</v>
          </cell>
          <cell r="D386" t="str">
            <v xml:space="preserve"> 7201130705180004</v>
          </cell>
          <cell r="E386" t="str">
            <v xml:space="preserve"> 7201130107140005</v>
          </cell>
          <cell r="F386" t="str">
            <v>FERDI KULENTA</v>
          </cell>
          <cell r="G386" t="str">
            <v>KABUA-BUA</v>
          </cell>
          <cell r="H386">
            <v>2014</v>
          </cell>
          <cell r="I386" t="str">
            <v>27/04/2014</v>
          </cell>
          <cell r="J386" t="str">
            <v>LAKI-LAKI</v>
          </cell>
          <cell r="K386" t="str">
            <v>Anak</v>
          </cell>
          <cell r="L386">
            <v>8</v>
          </cell>
          <cell r="M386" t="str">
            <v>DUSUN  III</v>
          </cell>
          <cell r="N386" t="str">
            <v>B</v>
          </cell>
          <cell r="O386" t="str">
            <v>KRISTEN</v>
          </cell>
          <cell r="Z386" t="str">
            <v>LAINNYA</v>
          </cell>
          <cell r="AB386" t="str">
            <v>MINA TANGGALING</v>
          </cell>
        </row>
        <row r="387">
          <cell r="C387" t="str">
            <v>RADIT KULENTA</v>
          </cell>
          <cell r="D387" t="str">
            <v xml:space="preserve"> 7201130705180004</v>
          </cell>
          <cell r="E387" t="str">
            <v>7201131803200001</v>
          </cell>
          <cell r="F387" t="str">
            <v>RADIT KULENTA</v>
          </cell>
          <cell r="G387" t="str">
            <v>KABUA-BUA</v>
          </cell>
          <cell r="H387">
            <v>2020</v>
          </cell>
          <cell r="I387">
            <v>43908</v>
          </cell>
          <cell r="J387" t="str">
            <v>LAKI-LAKI</v>
          </cell>
          <cell r="K387" t="str">
            <v>Anak</v>
          </cell>
          <cell r="L387">
            <v>2</v>
          </cell>
          <cell r="M387" t="str">
            <v>DUSUN  III</v>
          </cell>
          <cell r="N387" t="str">
            <v>B</v>
          </cell>
          <cell r="O387" t="str">
            <v>KRISTEN</v>
          </cell>
          <cell r="Z387" t="str">
            <v>LAINNYA</v>
          </cell>
          <cell r="AB387" t="str">
            <v>MINA TANGGALING</v>
          </cell>
        </row>
        <row r="388">
          <cell r="C388" t="str">
            <v>MINA KAYA</v>
          </cell>
          <cell r="D388" t="str">
            <v xml:space="preserve"> 7201131010130010</v>
          </cell>
          <cell r="E388" t="str">
            <v>7201135706490001</v>
          </cell>
          <cell r="F388" t="str">
            <v>MINA KAYA</v>
          </cell>
          <cell r="G388" t="str">
            <v>KABUA-BUA</v>
          </cell>
          <cell r="H388">
            <v>1947</v>
          </cell>
          <cell r="I388" t="str">
            <v>01/07/1947</v>
          </cell>
          <cell r="J388" t="str">
            <v>PEREMPUAN</v>
          </cell>
          <cell r="K388" t="str">
            <v>KK</v>
          </cell>
          <cell r="L388">
            <v>75</v>
          </cell>
          <cell r="M388" t="str">
            <v>DUSUN  III</v>
          </cell>
          <cell r="N388" t="str">
            <v>P</v>
          </cell>
          <cell r="O388" t="str">
            <v>KRISTEN</v>
          </cell>
          <cell r="S388" t="str">
            <v>VACINE PFIZER</v>
          </cell>
          <cell r="T388" t="str">
            <v>KABUA-BUA</v>
          </cell>
          <cell r="U388" t="str">
            <v>√</v>
          </cell>
          <cell r="Y388" t="str">
            <v>BLT</v>
          </cell>
          <cell r="Z388" t="str">
            <v>TANI</v>
          </cell>
          <cell r="AD388" t="str">
            <v>HIPERTENSI</v>
          </cell>
          <cell r="AF388" t="str">
            <v>TL</v>
          </cell>
          <cell r="AG388" t="str">
            <v>RR</v>
          </cell>
          <cell r="AH388" t="str">
            <v>SP</v>
          </cell>
          <cell r="AI388">
            <v>2</v>
          </cell>
        </row>
        <row r="389">
          <cell r="C389" t="str">
            <v>NAOMI KAYA</v>
          </cell>
          <cell r="D389" t="str">
            <v xml:space="preserve"> '7201131902080713</v>
          </cell>
          <cell r="E389" t="str">
            <v>7201130107580003</v>
          </cell>
          <cell r="F389" t="str">
            <v>NAOMI KAYA</v>
          </cell>
          <cell r="G389" t="str">
            <v>KABUA BUA</v>
          </cell>
          <cell r="H389">
            <v>1958</v>
          </cell>
          <cell r="I389" t="str">
            <v>01/07/1958</v>
          </cell>
          <cell r="J389" t="str">
            <v>PEREMPUAN</v>
          </cell>
          <cell r="K389" t="str">
            <v>KK</v>
          </cell>
          <cell r="L389">
            <v>64</v>
          </cell>
          <cell r="M389" t="str">
            <v>DUSUN  III</v>
          </cell>
          <cell r="N389" t="str">
            <v>P</v>
          </cell>
          <cell r="O389" t="str">
            <v>KRISTEN</v>
          </cell>
          <cell r="Y389" t="str">
            <v>BLT</v>
          </cell>
          <cell r="Z389" t="str">
            <v>TANI</v>
          </cell>
          <cell r="AF389" t="str">
            <v>TL</v>
          </cell>
          <cell r="AG389" t="str">
            <v>RR</v>
          </cell>
          <cell r="AH389" t="str">
            <v>SP</v>
          </cell>
          <cell r="AI389">
            <v>2</v>
          </cell>
        </row>
        <row r="390">
          <cell r="C390" t="str">
            <v>NAMA LONGKO</v>
          </cell>
          <cell r="D390" t="str">
            <v xml:space="preserve"> 7201131902080713</v>
          </cell>
          <cell r="E390" t="str">
            <v>7201134110782004</v>
          </cell>
          <cell r="F390" t="str">
            <v>NAMA LONGKO</v>
          </cell>
          <cell r="G390" t="str">
            <v>KABUA BUA</v>
          </cell>
          <cell r="H390">
            <v>1985</v>
          </cell>
          <cell r="I390" t="str">
            <v>01/07/1985</v>
          </cell>
          <cell r="J390" t="str">
            <v>LAKI-LAKI</v>
          </cell>
          <cell r="K390" t="str">
            <v>KK</v>
          </cell>
          <cell r="L390">
            <v>37</v>
          </cell>
          <cell r="M390" t="str">
            <v>DUSUN  III</v>
          </cell>
          <cell r="N390" t="str">
            <v>S</v>
          </cell>
          <cell r="O390" t="str">
            <v>KRISTEN</v>
          </cell>
          <cell r="S390" t="str">
            <v>PFIZER</v>
          </cell>
          <cell r="T390" t="str">
            <v>SAITI</v>
          </cell>
          <cell r="U390" t="str">
            <v>COVOVAC</v>
          </cell>
          <cell r="V390" t="str">
            <v>KABUA-BUA</v>
          </cell>
          <cell r="Y390" t="str">
            <v>BPNT</v>
          </cell>
          <cell r="Z390" t="str">
            <v>BURUH TANI</v>
          </cell>
          <cell r="AB390" t="str">
            <v>NAOMI KAYA</v>
          </cell>
          <cell r="AF390" t="str">
            <v>M</v>
          </cell>
          <cell r="AG390" t="str">
            <v>R0</v>
          </cell>
          <cell r="AH390" t="str">
            <v>R0</v>
          </cell>
          <cell r="AI390">
            <v>0</v>
          </cell>
        </row>
        <row r="391">
          <cell r="C391" t="str">
            <v>SOREMI</v>
          </cell>
          <cell r="F391" t="str">
            <v>SOREMI</v>
          </cell>
          <cell r="H391">
            <v>1900</v>
          </cell>
          <cell r="J391" t="str">
            <v>PEREMPUAN</v>
          </cell>
          <cell r="K391" t="str">
            <v>Istri</v>
          </cell>
          <cell r="M391" t="str">
            <v>DUSUN  III</v>
          </cell>
          <cell r="N391" t="str">
            <v>S</v>
          </cell>
          <cell r="O391" t="str">
            <v>KRISTEN</v>
          </cell>
          <cell r="Z391" t="str">
            <v>TANI</v>
          </cell>
        </row>
        <row r="392">
          <cell r="C392" t="str">
            <v>OBAJA SELE</v>
          </cell>
          <cell r="D392" t="str">
            <v xml:space="preserve"> 7201131902080714</v>
          </cell>
          <cell r="E392" t="str">
            <v xml:space="preserve"> 7201130107600029</v>
          </cell>
          <cell r="F392" t="str">
            <v>OBAJA SELE</v>
          </cell>
          <cell r="G392" t="str">
            <v>KABUA-BUA</v>
          </cell>
          <cell r="H392">
            <v>1960</v>
          </cell>
          <cell r="I392" t="str">
            <v>01/07/1960</v>
          </cell>
          <cell r="J392" t="str">
            <v>LAKI-LAKI</v>
          </cell>
          <cell r="K392" t="str">
            <v>KK</v>
          </cell>
          <cell r="L392">
            <v>62</v>
          </cell>
          <cell r="M392" t="str">
            <v>DUSUN  III</v>
          </cell>
          <cell r="N392" t="str">
            <v>S</v>
          </cell>
          <cell r="O392" t="str">
            <v>KRISTEN</v>
          </cell>
          <cell r="S392" t="str">
            <v>ASTRA ZENECA</v>
          </cell>
          <cell r="T392" t="str">
            <v>KABUA-BUA</v>
          </cell>
          <cell r="U392" t="str">
            <v>√</v>
          </cell>
          <cell r="Y392" t="str">
            <v>PKH/BPNT</v>
          </cell>
          <cell r="Z392" t="str">
            <v>TANI</v>
          </cell>
          <cell r="AF392" t="str">
            <v>LH</v>
          </cell>
          <cell r="AG392" t="str">
            <v>RR</v>
          </cell>
          <cell r="AH392" t="str">
            <v>SP</v>
          </cell>
          <cell r="AI392">
            <v>2</v>
          </cell>
        </row>
        <row r="393">
          <cell r="C393" t="str">
            <v>ARIANI KAYA</v>
          </cell>
          <cell r="D393" t="str">
            <v xml:space="preserve"> 7201131902080714</v>
          </cell>
          <cell r="E393" t="str">
            <v xml:space="preserve"> 7201134107680012</v>
          </cell>
          <cell r="F393" t="str">
            <v>ARIANI KAYA</v>
          </cell>
          <cell r="G393" t="str">
            <v>KABUA-BUA</v>
          </cell>
          <cell r="H393">
            <v>1968</v>
          </cell>
          <cell r="I393" t="str">
            <v>01/07/1968</v>
          </cell>
          <cell r="J393" t="str">
            <v>PEREMPUAN</v>
          </cell>
          <cell r="K393" t="str">
            <v>Istri</v>
          </cell>
          <cell r="L393">
            <v>54</v>
          </cell>
          <cell r="M393" t="str">
            <v>DUSUN  III</v>
          </cell>
          <cell r="N393" t="str">
            <v>S</v>
          </cell>
          <cell r="O393" t="str">
            <v>KRISTEN</v>
          </cell>
          <cell r="S393" t="str">
            <v>CORONAVAC</v>
          </cell>
          <cell r="T393" t="str">
            <v>KABUA-BUA</v>
          </cell>
          <cell r="U393" t="str">
            <v>CORONAVAC</v>
          </cell>
          <cell r="V393" t="str">
            <v>KABUA-BUA</v>
          </cell>
          <cell r="W393" t="str">
            <v>COVOVAC</v>
          </cell>
          <cell r="X393" t="str">
            <v>KABUA-BUA</v>
          </cell>
          <cell r="Z393" t="str">
            <v>TANI</v>
          </cell>
        </row>
        <row r="394">
          <cell r="C394" t="str">
            <v>ROBI SELE</v>
          </cell>
          <cell r="D394" t="str">
            <v xml:space="preserve"> 7201131902080714</v>
          </cell>
          <cell r="E394" t="str">
            <v>7201131412990002</v>
          </cell>
          <cell r="F394" t="str">
            <v>ROBI SELE</v>
          </cell>
          <cell r="G394" t="str">
            <v>KABUA-BUA</v>
          </cell>
          <cell r="H394">
            <v>1999</v>
          </cell>
          <cell r="I394" t="str">
            <v>14/12/1999</v>
          </cell>
          <cell r="J394" t="str">
            <v>LAKI-LAKI</v>
          </cell>
          <cell r="K394" t="str">
            <v>KK</v>
          </cell>
          <cell r="L394">
            <v>23</v>
          </cell>
          <cell r="M394" t="str">
            <v>DUSUN  III</v>
          </cell>
          <cell r="N394" t="str">
            <v>S</v>
          </cell>
          <cell r="O394" t="str">
            <v>KRISTEN</v>
          </cell>
          <cell r="S394" t="str">
            <v>CORONAVAC</v>
          </cell>
          <cell r="T394" t="str">
            <v>KABUA-BUA</v>
          </cell>
          <cell r="Z394" t="str">
            <v>BURUH TANI</v>
          </cell>
          <cell r="AF394" t="str">
            <v>M</v>
          </cell>
          <cell r="AG394" t="str">
            <v>R0</v>
          </cell>
          <cell r="AH394" t="str">
            <v>R0</v>
          </cell>
          <cell r="AI394">
            <v>0</v>
          </cell>
        </row>
        <row r="395">
          <cell r="C395" t="str">
            <v>RISMA</v>
          </cell>
          <cell r="F395" t="str">
            <v>RISMA</v>
          </cell>
          <cell r="K395" t="str">
            <v>Istri</v>
          </cell>
          <cell r="M395" t="str">
            <v>DUSUN  III</v>
          </cell>
        </row>
        <row r="396">
          <cell r="C396" t="str">
            <v>TIARA SELE</v>
          </cell>
          <cell r="D396" t="str">
            <v xml:space="preserve"> 7201131902080714</v>
          </cell>
          <cell r="E396" t="str">
            <v xml:space="preserve"> 7201134107060001</v>
          </cell>
          <cell r="F396" t="str">
            <v>TIARA SELE</v>
          </cell>
          <cell r="G396" t="str">
            <v>KABUA-BUA</v>
          </cell>
          <cell r="H396">
            <v>2006</v>
          </cell>
          <cell r="I396" t="str">
            <v>01/07/2006</v>
          </cell>
          <cell r="J396" t="str">
            <v>PEREMPUAN</v>
          </cell>
          <cell r="K396" t="str">
            <v>Anak</v>
          </cell>
          <cell r="L396">
            <v>16</v>
          </cell>
          <cell r="M396" t="str">
            <v>DUSUN  III</v>
          </cell>
          <cell r="N396" t="str">
            <v>B</v>
          </cell>
          <cell r="O396" t="str">
            <v>KRISTEN</v>
          </cell>
          <cell r="S396" t="str">
            <v>CORONAVAC</v>
          </cell>
          <cell r="T396" t="str">
            <v>KABUA-BUA</v>
          </cell>
          <cell r="Z396" t="str">
            <v>LAINNYA</v>
          </cell>
        </row>
        <row r="397">
          <cell r="C397" t="str">
            <v>DIAN SELE</v>
          </cell>
          <cell r="D397" t="str">
            <v xml:space="preserve"> 7201131902080714</v>
          </cell>
          <cell r="E397" t="str">
            <v xml:space="preserve"> 7201135511080002</v>
          </cell>
          <cell r="F397" t="str">
            <v>DIAN SELE</v>
          </cell>
          <cell r="G397" t="str">
            <v>KABUA-BUA</v>
          </cell>
          <cell r="H397">
            <v>2008</v>
          </cell>
          <cell r="I397" t="str">
            <v>15/11/2008</v>
          </cell>
          <cell r="J397" t="str">
            <v>PEREMPUAN</v>
          </cell>
          <cell r="K397" t="str">
            <v>Anak</v>
          </cell>
          <cell r="L397">
            <v>14</v>
          </cell>
          <cell r="M397" t="str">
            <v>DUSUN  III</v>
          </cell>
          <cell r="O397" t="str">
            <v>KRISTEN</v>
          </cell>
          <cell r="S397" t="str">
            <v>CORONAVAC</v>
          </cell>
          <cell r="T397" t="str">
            <v>KABUA-BUA</v>
          </cell>
          <cell r="U397" t="str">
            <v>PFIZER</v>
          </cell>
          <cell r="V397" t="str">
            <v>KABUA-BUA</v>
          </cell>
          <cell r="Z397" t="str">
            <v>LAINNYA</v>
          </cell>
        </row>
        <row r="398">
          <cell r="C398" t="str">
            <v>MARLIS SELE</v>
          </cell>
          <cell r="D398" t="str">
            <v xml:space="preserve"> 7201131902080714</v>
          </cell>
          <cell r="E398" t="str">
            <v xml:space="preserve"> 7201133103110001</v>
          </cell>
          <cell r="F398" t="str">
            <v>MARLIS SELE</v>
          </cell>
          <cell r="G398" t="str">
            <v>KABUA-BUA</v>
          </cell>
          <cell r="H398">
            <v>2011</v>
          </cell>
          <cell r="I398" t="str">
            <v>01/07/2011</v>
          </cell>
          <cell r="J398" t="str">
            <v>LAKI-LAKI</v>
          </cell>
          <cell r="K398" t="str">
            <v>Anak</v>
          </cell>
          <cell r="L398">
            <v>11</v>
          </cell>
          <cell r="M398" t="str">
            <v>DUSUN  III</v>
          </cell>
          <cell r="O398" t="str">
            <v>KRISTEN</v>
          </cell>
          <cell r="S398" t="str">
            <v>CORONAVAC</v>
          </cell>
          <cell r="T398" t="str">
            <v>KABUA-BUA</v>
          </cell>
          <cell r="U398" t="str">
            <v>√</v>
          </cell>
          <cell r="Z398" t="str">
            <v>LAINNYA</v>
          </cell>
        </row>
        <row r="399">
          <cell r="C399" t="str">
            <v>MARFEL SELE</v>
          </cell>
          <cell r="D399" t="str">
            <v xml:space="preserve"> 7201131902080714</v>
          </cell>
          <cell r="E399" t="str">
            <v xml:space="preserve"> 7201130603110001</v>
          </cell>
          <cell r="F399" t="str">
            <v>MARFEL SELE</v>
          </cell>
          <cell r="G399" t="str">
            <v>KABUA-BUA</v>
          </cell>
          <cell r="H399">
            <v>2014</v>
          </cell>
          <cell r="I399" t="str">
            <v>08/03/2014</v>
          </cell>
          <cell r="J399" t="str">
            <v>LAKI-LAKI</v>
          </cell>
          <cell r="K399" t="str">
            <v>Anak</v>
          </cell>
          <cell r="L399">
            <v>8</v>
          </cell>
          <cell r="M399" t="str">
            <v>DUSUN  III</v>
          </cell>
          <cell r="O399" t="str">
            <v>KRISTEN</v>
          </cell>
          <cell r="S399" t="str">
            <v>CORONAVAC</v>
          </cell>
          <cell r="T399" t="str">
            <v>KABUA-BUA</v>
          </cell>
          <cell r="Z399" t="str">
            <v>LAINNYA</v>
          </cell>
        </row>
        <row r="400">
          <cell r="C400" t="str">
            <v>OKTIN SELE</v>
          </cell>
          <cell r="D400" t="str">
            <v xml:space="preserve"> 7201131904170001</v>
          </cell>
          <cell r="E400" t="str">
            <v xml:space="preserve"> 7201131008890002</v>
          </cell>
          <cell r="F400" t="str">
            <v>OKTIN SELE</v>
          </cell>
          <cell r="G400" t="str">
            <v>KABUA-BUA</v>
          </cell>
          <cell r="H400">
            <v>1991</v>
          </cell>
          <cell r="I400" t="str">
            <v>27/10/1991</v>
          </cell>
          <cell r="J400" t="str">
            <v>PEREMPUAN</v>
          </cell>
          <cell r="K400" t="str">
            <v>KK</v>
          </cell>
          <cell r="L400">
            <v>31</v>
          </cell>
          <cell r="M400" t="str">
            <v>DUSUN  III</v>
          </cell>
          <cell r="O400" t="str">
            <v>KRISTEN</v>
          </cell>
          <cell r="S400" t="str">
            <v>ASTRA ZENECA</v>
          </cell>
          <cell r="T400" t="str">
            <v>KABUA-BUA</v>
          </cell>
          <cell r="U400" t="str">
            <v>√</v>
          </cell>
          <cell r="Y400" t="str">
            <v>PKH/BPNT</v>
          </cell>
          <cell r="Z400" t="str">
            <v>TANI</v>
          </cell>
          <cell r="AF400" t="str">
            <v>TL'</v>
          </cell>
          <cell r="AG400" t="str">
            <v>RB</v>
          </cell>
          <cell r="AH400" t="str">
            <v>SP</v>
          </cell>
          <cell r="AI400">
            <v>2</v>
          </cell>
        </row>
        <row r="401">
          <cell r="C401" t="str">
            <v>NORLIN SELE</v>
          </cell>
          <cell r="D401" t="str">
            <v>7201130312180018</v>
          </cell>
          <cell r="E401" t="str">
            <v>7201134807960002</v>
          </cell>
          <cell r="F401" t="str">
            <v>NORLIN SELE</v>
          </cell>
          <cell r="G401" t="str">
            <v>KABUA-BUA</v>
          </cell>
          <cell r="H401">
            <v>1996</v>
          </cell>
          <cell r="I401">
            <v>35254</v>
          </cell>
          <cell r="J401" t="str">
            <v>PEREMPUAN</v>
          </cell>
          <cell r="K401" t="str">
            <v>KK</v>
          </cell>
          <cell r="L401">
            <v>26</v>
          </cell>
          <cell r="M401" t="str">
            <v>DUSUN  III</v>
          </cell>
          <cell r="O401" t="str">
            <v>KRISTEN</v>
          </cell>
          <cell r="S401" t="str">
            <v>CORONAVAC</v>
          </cell>
          <cell r="T401" t="str">
            <v>KABUA-BUA</v>
          </cell>
          <cell r="U401" t="str">
            <v>CORONAVAC</v>
          </cell>
          <cell r="V401" t="str">
            <v>KABUA-BUA</v>
          </cell>
          <cell r="Y401" t="str">
            <v>BPNT</v>
          </cell>
          <cell r="Z401" t="str">
            <v>TANI</v>
          </cell>
          <cell r="AB401" t="str">
            <v>ARIANI KAYA</v>
          </cell>
          <cell r="AF401" t="str">
            <v>TL'</v>
          </cell>
          <cell r="AG401" t="str">
            <v>RB</v>
          </cell>
          <cell r="AH401" t="str">
            <v>SP</v>
          </cell>
          <cell r="AI401">
            <v>2</v>
          </cell>
        </row>
        <row r="402">
          <cell r="C402" t="str">
            <v>DESTI KASULING</v>
          </cell>
          <cell r="D402" t="str">
            <v xml:space="preserve"> 7201131904170001</v>
          </cell>
          <cell r="E402" t="str">
            <v xml:space="preserve"> 7201135607150001</v>
          </cell>
          <cell r="F402" t="str">
            <v>DESTI KASULING</v>
          </cell>
          <cell r="G402" t="str">
            <v>KABUA BUA</v>
          </cell>
          <cell r="H402">
            <v>2015</v>
          </cell>
          <cell r="I402" t="str">
            <v>16/07/2015</v>
          </cell>
          <cell r="J402" t="str">
            <v>PEREMPUAN</v>
          </cell>
          <cell r="K402" t="str">
            <v>Anak</v>
          </cell>
          <cell r="L402">
            <v>7</v>
          </cell>
          <cell r="M402" t="str">
            <v>DUSUN  III</v>
          </cell>
          <cell r="O402" t="str">
            <v>KRISTEN</v>
          </cell>
          <cell r="S402" t="str">
            <v>SINOVAC</v>
          </cell>
          <cell r="T402" t="str">
            <v>SD KBB</v>
          </cell>
          <cell r="Z402" t="str">
            <v>LAINNYA</v>
          </cell>
        </row>
        <row r="403">
          <cell r="C403" t="str">
            <v>DESNI KASULING</v>
          </cell>
          <cell r="D403" t="str">
            <v xml:space="preserve"> 7201131904170001</v>
          </cell>
          <cell r="E403" t="str">
            <v xml:space="preserve"> 7201135607150002</v>
          </cell>
          <cell r="F403" t="str">
            <v>DESNI KASULING</v>
          </cell>
          <cell r="G403" t="str">
            <v>KABUA-BUA</v>
          </cell>
          <cell r="H403">
            <v>2015</v>
          </cell>
          <cell r="I403" t="str">
            <v>16/07/2015</v>
          </cell>
          <cell r="J403" t="str">
            <v>PEREMPUAN</v>
          </cell>
          <cell r="K403" t="str">
            <v>Anak</v>
          </cell>
          <cell r="L403">
            <v>7</v>
          </cell>
          <cell r="M403" t="str">
            <v>DUSUN  III</v>
          </cell>
          <cell r="O403" t="str">
            <v>KRISTEN</v>
          </cell>
          <cell r="S403" t="str">
            <v>SINOVAC</v>
          </cell>
          <cell r="T403" t="str">
            <v>SD KBB</v>
          </cell>
          <cell r="Z403" t="str">
            <v>LAINNYA</v>
          </cell>
        </row>
        <row r="404">
          <cell r="C404" t="str">
            <v>PAULUS PONTITI</v>
          </cell>
          <cell r="D404" t="str">
            <v xml:space="preserve"> 7201131902080823</v>
          </cell>
          <cell r="E404" t="str">
            <v xml:space="preserve"> 7201130107770039</v>
          </cell>
          <cell r="F404" t="str">
            <v>PAULUS PONTITI</v>
          </cell>
          <cell r="G404" t="str">
            <v>KABUA-BUA</v>
          </cell>
          <cell r="H404">
            <v>1977</v>
          </cell>
          <cell r="I404" t="str">
            <v>01/07/1977</v>
          </cell>
          <cell r="J404" t="str">
            <v>LAKI-LAKI</v>
          </cell>
          <cell r="K404" t="str">
            <v>KK</v>
          </cell>
          <cell r="L404">
            <v>45</v>
          </cell>
          <cell r="M404" t="str">
            <v>DUSUN  III</v>
          </cell>
          <cell r="O404" t="str">
            <v>KRISTEN</v>
          </cell>
          <cell r="S404" t="str">
            <v>ASTRA ZENECA</v>
          </cell>
          <cell r="T404" t="str">
            <v>KABUA-BUA</v>
          </cell>
          <cell r="Y404" t="str">
            <v>PKH/BPNT</v>
          </cell>
          <cell r="Z404" t="str">
            <v>BURUH TANI</v>
          </cell>
          <cell r="AF404" t="str">
            <v>LH</v>
          </cell>
          <cell r="AG404" t="str">
            <v>RR</v>
          </cell>
          <cell r="AH404" t="str">
            <v>SP</v>
          </cell>
          <cell r="AI404">
            <v>2</v>
          </cell>
        </row>
        <row r="405">
          <cell r="C405" t="str">
            <v>BANG TOHITIK</v>
          </cell>
          <cell r="D405" t="str">
            <v xml:space="preserve"> 7201131902080823</v>
          </cell>
          <cell r="E405" t="str">
            <v xml:space="preserve"> 7201134107860016</v>
          </cell>
          <cell r="F405" t="str">
            <v>BANG TOHITIK</v>
          </cell>
          <cell r="G405" t="str">
            <v>KABUA-BUA</v>
          </cell>
          <cell r="H405">
            <v>1986</v>
          </cell>
          <cell r="I405" t="str">
            <v>01/07/1986</v>
          </cell>
          <cell r="J405" t="str">
            <v>PEREMPUAN</v>
          </cell>
          <cell r="K405" t="str">
            <v>Istri</v>
          </cell>
          <cell r="L405">
            <v>36</v>
          </cell>
          <cell r="M405" t="str">
            <v>DUSUN  III</v>
          </cell>
          <cell r="O405" t="str">
            <v>KRISTEN</v>
          </cell>
          <cell r="S405" t="str">
            <v>CORONA VAC</v>
          </cell>
          <cell r="T405" t="str">
            <v>DAMAI MAKMUR</v>
          </cell>
          <cell r="Z405" t="str">
            <v>TANI</v>
          </cell>
        </row>
        <row r="406">
          <cell r="C406" t="str">
            <v>MELISA PONTITI</v>
          </cell>
          <cell r="D406" t="str">
            <v xml:space="preserve"> 7201131902080823</v>
          </cell>
          <cell r="E406" t="str">
            <v xml:space="preserve"> 7201136003070002</v>
          </cell>
          <cell r="F406" t="str">
            <v>MELISA PONTITI</v>
          </cell>
          <cell r="G406" t="str">
            <v>KABUA-BUA</v>
          </cell>
          <cell r="H406">
            <v>2007</v>
          </cell>
          <cell r="I406" t="str">
            <v>20/03/2007</v>
          </cell>
          <cell r="J406" t="str">
            <v>PEREMPUAN</v>
          </cell>
          <cell r="K406" t="str">
            <v>Anak</v>
          </cell>
          <cell r="L406">
            <v>15</v>
          </cell>
          <cell r="M406" t="str">
            <v>DUSUN  III</v>
          </cell>
          <cell r="O406" t="str">
            <v>KRISTEN</v>
          </cell>
          <cell r="S406" t="str">
            <v>ASTRA ZENECA</v>
          </cell>
          <cell r="T406" t="str">
            <v>KABUA-BUA</v>
          </cell>
          <cell r="Z406" t="str">
            <v>LAINNYA</v>
          </cell>
        </row>
        <row r="407">
          <cell r="C407" t="str">
            <v>ARIPAL PONTITI</v>
          </cell>
          <cell r="D407" t="str">
            <v xml:space="preserve"> 7201131902080823</v>
          </cell>
          <cell r="E407" t="str">
            <v xml:space="preserve"> 7201130107090002</v>
          </cell>
          <cell r="F407" t="str">
            <v>ARIPAL PONTITI</v>
          </cell>
          <cell r="G407" t="str">
            <v>KABUA-BUA</v>
          </cell>
          <cell r="H407">
            <v>2009</v>
          </cell>
          <cell r="I407" t="str">
            <v>01/07/2009</v>
          </cell>
          <cell r="J407" t="str">
            <v>LAKI-LAKI</v>
          </cell>
          <cell r="K407" t="str">
            <v>Anak</v>
          </cell>
          <cell r="L407">
            <v>13</v>
          </cell>
          <cell r="M407" t="str">
            <v>DUSUN  III</v>
          </cell>
          <cell r="O407" t="str">
            <v>KRISTEN</v>
          </cell>
          <cell r="S407" t="str">
            <v>√</v>
          </cell>
          <cell r="T407" t="str">
            <v>KABUA-BUA</v>
          </cell>
          <cell r="U407" t="str">
            <v>√</v>
          </cell>
          <cell r="Z407" t="str">
            <v>LAINNYA</v>
          </cell>
        </row>
        <row r="408">
          <cell r="C408" t="str">
            <v>SAVIRA PONTITI</v>
          </cell>
          <cell r="D408" t="str">
            <v xml:space="preserve"> 7201131902080823</v>
          </cell>
          <cell r="E408" t="str">
            <v xml:space="preserve"> 7201134612140001</v>
          </cell>
          <cell r="F408" t="str">
            <v>SAVIRA PONTITI</v>
          </cell>
          <cell r="G408" t="str">
            <v>KABUA-BUA</v>
          </cell>
          <cell r="H408">
            <v>2014</v>
          </cell>
          <cell r="I408" t="str">
            <v>08/12/2014</v>
          </cell>
          <cell r="J408" t="str">
            <v>PEREMPUAN</v>
          </cell>
          <cell r="K408" t="str">
            <v>Anak</v>
          </cell>
          <cell r="L408">
            <v>8</v>
          </cell>
          <cell r="M408" t="str">
            <v>DUSUN  III</v>
          </cell>
          <cell r="O408" t="str">
            <v>KRISTEN</v>
          </cell>
          <cell r="Z408" t="str">
            <v>LAINNYA</v>
          </cell>
        </row>
        <row r="409">
          <cell r="C409" t="str">
            <v>BONI PONTITI</v>
          </cell>
          <cell r="D409" t="str">
            <v xml:space="preserve"> 7201131902080823</v>
          </cell>
          <cell r="E409" t="str">
            <v>7201132207210001</v>
          </cell>
          <cell r="F409" t="str">
            <v>BONI PONTITI</v>
          </cell>
          <cell r="G409" t="str">
            <v>KABUA-BUA</v>
          </cell>
          <cell r="H409">
            <v>2021</v>
          </cell>
          <cell r="I409">
            <v>44399</v>
          </cell>
          <cell r="J409" t="str">
            <v>LAKI-LAKI</v>
          </cell>
          <cell r="K409" t="str">
            <v>Anak</v>
          </cell>
          <cell r="L409">
            <v>1</v>
          </cell>
          <cell r="M409" t="str">
            <v>DUSUN  III</v>
          </cell>
          <cell r="O409" t="str">
            <v>KRISTEN</v>
          </cell>
          <cell r="Z409" t="str">
            <v>LAINNYA</v>
          </cell>
        </row>
        <row r="410">
          <cell r="C410" t="str">
            <v>PUJIARTO PONTITI</v>
          </cell>
          <cell r="D410" t="str">
            <v xml:space="preserve"> 720113157730001</v>
          </cell>
          <cell r="E410" t="str">
            <v xml:space="preserve"> 7201131507730001</v>
          </cell>
          <cell r="F410" t="str">
            <v>PUJIARTO PONTITI</v>
          </cell>
          <cell r="G410" t="str">
            <v>KABUA-BUA</v>
          </cell>
          <cell r="H410">
            <v>1973</v>
          </cell>
          <cell r="I410" t="str">
            <v>15/07/1973</v>
          </cell>
          <cell r="J410" t="str">
            <v>LAKI-LAKI</v>
          </cell>
          <cell r="K410" t="str">
            <v>KK</v>
          </cell>
          <cell r="L410">
            <v>49</v>
          </cell>
          <cell r="M410" t="str">
            <v>DUSUN  III</v>
          </cell>
          <cell r="O410" t="str">
            <v>KRISTEN</v>
          </cell>
          <cell r="S410" t="str">
            <v>CORONAVAC</v>
          </cell>
          <cell r="T410" t="str">
            <v>SAITI</v>
          </cell>
          <cell r="U410" t="str">
            <v>CORONAVAC</v>
          </cell>
          <cell r="V410" t="str">
            <v>DAMAI MAKMUR</v>
          </cell>
          <cell r="Y410" t="str">
            <v>PKH/BPNT</v>
          </cell>
          <cell r="Z410" t="str">
            <v>BURUH TANI</v>
          </cell>
          <cell r="AB410" t="str">
            <v>TEMI KAYA</v>
          </cell>
          <cell r="AF410" t="str">
            <v>TL'</v>
          </cell>
          <cell r="AG410" t="str">
            <v>RB</v>
          </cell>
          <cell r="AH410" t="str">
            <v>SP</v>
          </cell>
          <cell r="AI410">
            <v>2</v>
          </cell>
        </row>
        <row r="411">
          <cell r="C411" t="str">
            <v>SALENDANG PONDING</v>
          </cell>
          <cell r="D411" t="str">
            <v xml:space="preserve"> 720113157730001</v>
          </cell>
          <cell r="E411" t="str">
            <v xml:space="preserve"> 7201136104900001</v>
          </cell>
          <cell r="F411" t="str">
            <v>SALENDANG PONDING</v>
          </cell>
          <cell r="G411" t="str">
            <v>KABUA-BUA</v>
          </cell>
          <cell r="H411">
            <v>1990</v>
          </cell>
          <cell r="I411" t="str">
            <v>21/04/1990</v>
          </cell>
          <cell r="J411" t="str">
            <v>PEREMPUAN</v>
          </cell>
          <cell r="K411" t="str">
            <v>Istri</v>
          </cell>
          <cell r="L411">
            <v>32</v>
          </cell>
          <cell r="M411" t="str">
            <v>DUSUN  III</v>
          </cell>
          <cell r="O411" t="str">
            <v>KRISTEN</v>
          </cell>
          <cell r="S411" t="str">
            <v>CORONAVAC</v>
          </cell>
          <cell r="T411" t="str">
            <v>SAITI</v>
          </cell>
          <cell r="U411" t="str">
            <v>CORONAVAC</v>
          </cell>
          <cell r="V411" t="str">
            <v>DAMAI MAKMUR</v>
          </cell>
          <cell r="Z411" t="str">
            <v>TANI</v>
          </cell>
          <cell r="AB411" t="str">
            <v>TONDUN</v>
          </cell>
        </row>
        <row r="412">
          <cell r="C412" t="str">
            <v>MIRA PONTITI</v>
          </cell>
          <cell r="D412" t="str">
            <v xml:space="preserve"> 720113157730001</v>
          </cell>
          <cell r="E412" t="str">
            <v xml:space="preserve"> 7201134301120001</v>
          </cell>
          <cell r="F412" t="str">
            <v>MIRA PONTITI</v>
          </cell>
          <cell r="G412" t="str">
            <v>KABUA-BUA</v>
          </cell>
          <cell r="H412">
            <v>2012</v>
          </cell>
          <cell r="I412" t="str">
            <v>03/01/2012</v>
          </cell>
          <cell r="J412" t="str">
            <v>PEREMPUAN</v>
          </cell>
          <cell r="K412" t="str">
            <v>Anak</v>
          </cell>
          <cell r="L412">
            <v>11</v>
          </cell>
          <cell r="M412" t="str">
            <v>DUSUN  III</v>
          </cell>
          <cell r="O412" t="str">
            <v>KRISTEN</v>
          </cell>
          <cell r="S412" t="str">
            <v>√</v>
          </cell>
          <cell r="T412" t="str">
            <v>KABUA-BUA</v>
          </cell>
          <cell r="Z412" t="str">
            <v>LAINNYA</v>
          </cell>
          <cell r="AB412" t="str">
            <v>SALENDANG PONDING</v>
          </cell>
        </row>
        <row r="413">
          <cell r="C413" t="str">
            <v>RANDI PONTITI</v>
          </cell>
          <cell r="D413" t="str">
            <v xml:space="preserve"> 720113157730001</v>
          </cell>
          <cell r="E413" t="str">
            <v xml:space="preserve"> 7201130310130001</v>
          </cell>
          <cell r="F413" t="str">
            <v>RANDI PONTITI</v>
          </cell>
          <cell r="G413" t="str">
            <v>KABUA-BUA</v>
          </cell>
          <cell r="H413">
            <v>2013</v>
          </cell>
          <cell r="I413" t="str">
            <v>03/10/2013</v>
          </cell>
          <cell r="J413" t="str">
            <v>LAKI-LAKI</v>
          </cell>
          <cell r="K413" t="str">
            <v>Anak</v>
          </cell>
          <cell r="L413">
            <v>9</v>
          </cell>
          <cell r="M413" t="str">
            <v>DUSUN  III</v>
          </cell>
          <cell r="O413" t="str">
            <v>KRISTEN</v>
          </cell>
          <cell r="S413" t="str">
            <v>SINOVAC</v>
          </cell>
          <cell r="T413" t="str">
            <v>SD KBB</v>
          </cell>
          <cell r="Z413" t="str">
            <v>LAINNYA</v>
          </cell>
          <cell r="AB413" t="str">
            <v>SALENDANG PONDING</v>
          </cell>
        </row>
        <row r="414">
          <cell r="C414" t="str">
            <v>SAIMAN BARNABAS</v>
          </cell>
          <cell r="D414" t="str">
            <v xml:space="preserve"> 7201130705180003</v>
          </cell>
          <cell r="E414" t="str">
            <v xml:space="preserve"> 720113112950001</v>
          </cell>
          <cell r="F414" t="str">
            <v>SAIMAN BARNABAS</v>
          </cell>
          <cell r="G414" t="str">
            <v>DOWIWI</v>
          </cell>
          <cell r="H414">
            <v>1995</v>
          </cell>
          <cell r="I414" t="str">
            <v>31/12/1995</v>
          </cell>
          <cell r="J414" t="str">
            <v>LAKI-LAKI</v>
          </cell>
          <cell r="K414" t="str">
            <v>KK</v>
          </cell>
          <cell r="L414">
            <v>27</v>
          </cell>
          <cell r="M414" t="str">
            <v>DUSUN  III</v>
          </cell>
          <cell r="O414" t="str">
            <v>KRISTEN</v>
          </cell>
          <cell r="Y414" t="str">
            <v>BPNT</v>
          </cell>
          <cell r="Z414" t="str">
            <v>BURUH TANI</v>
          </cell>
          <cell r="AB414" t="str">
            <v>YONI BINAYAN</v>
          </cell>
          <cell r="AF414" t="str">
            <v>TL'</v>
          </cell>
          <cell r="AG414" t="str">
            <v>RB</v>
          </cell>
          <cell r="AH414" t="str">
            <v>SP</v>
          </cell>
          <cell r="AI414">
            <v>2</v>
          </cell>
        </row>
        <row r="415">
          <cell r="C415" t="str">
            <v>WENI PONTITI</v>
          </cell>
          <cell r="D415" t="str">
            <v xml:space="preserve"> 7201130705180003</v>
          </cell>
          <cell r="E415" t="str">
            <v xml:space="preserve"> 7201134107990031</v>
          </cell>
          <cell r="F415" t="str">
            <v>WENI PONTITI</v>
          </cell>
          <cell r="G415" t="str">
            <v>KABUA-BUA</v>
          </cell>
          <cell r="H415">
            <v>1998</v>
          </cell>
          <cell r="I415" t="str">
            <v>01/07/1998</v>
          </cell>
          <cell r="J415" t="str">
            <v>PEREMPUAN</v>
          </cell>
          <cell r="K415" t="str">
            <v>Istri</v>
          </cell>
          <cell r="L415">
            <v>24</v>
          </cell>
          <cell r="M415" t="str">
            <v>DUSUN  III</v>
          </cell>
          <cell r="O415" t="str">
            <v>KRISTEN</v>
          </cell>
          <cell r="Z415" t="str">
            <v>TANI</v>
          </cell>
          <cell r="AB415" t="str">
            <v>LODI TOHITIK</v>
          </cell>
        </row>
        <row r="416">
          <cell r="C416" t="str">
            <v>ELSIANI BARNABAS</v>
          </cell>
          <cell r="D416" t="str">
            <v xml:space="preserve"> 7201130705180003</v>
          </cell>
          <cell r="E416" t="str">
            <v xml:space="preserve"> 7201136003180002</v>
          </cell>
          <cell r="F416" t="str">
            <v>ELSIANI BARNABAS</v>
          </cell>
          <cell r="G416" t="str">
            <v>KABUA-BUA</v>
          </cell>
          <cell r="H416">
            <v>2018</v>
          </cell>
          <cell r="I416" t="str">
            <v>20/03/2018</v>
          </cell>
          <cell r="J416" t="str">
            <v>PEREMPUAN</v>
          </cell>
          <cell r="K416" t="str">
            <v>Anak</v>
          </cell>
          <cell r="L416">
            <v>4</v>
          </cell>
          <cell r="M416" t="str">
            <v>DUSUN  III</v>
          </cell>
          <cell r="O416" t="str">
            <v>KRISTEN</v>
          </cell>
          <cell r="Z416" t="str">
            <v>LAINNYA</v>
          </cell>
          <cell r="AB416" t="str">
            <v>WENI PONTITI</v>
          </cell>
        </row>
        <row r="417">
          <cell r="C417" t="str">
            <v>SALENGKAGI ALIT</v>
          </cell>
          <cell r="D417" t="str">
            <v xml:space="preserve"> 7201130705130001</v>
          </cell>
          <cell r="E417" t="str">
            <v xml:space="preserve"> 7201130107870030</v>
          </cell>
          <cell r="F417" t="str">
            <v>SALENGKAGI ALIT</v>
          </cell>
          <cell r="G417" t="str">
            <v>KABUA-BUA</v>
          </cell>
          <cell r="H417">
            <v>1967</v>
          </cell>
          <cell r="I417" t="str">
            <v>01/07/1967</v>
          </cell>
          <cell r="J417" t="str">
            <v>LAKI-LAKI</v>
          </cell>
          <cell r="K417" t="str">
            <v>KK</v>
          </cell>
          <cell r="L417">
            <v>55</v>
          </cell>
          <cell r="M417" t="str">
            <v>DUSUN  III</v>
          </cell>
          <cell r="O417" t="str">
            <v>KRISTEN</v>
          </cell>
          <cell r="S417" t="str">
            <v>√</v>
          </cell>
          <cell r="U417" t="str">
            <v>√</v>
          </cell>
          <cell r="Y417" t="str">
            <v>BPNT</v>
          </cell>
          <cell r="Z417" t="str">
            <v>TANI</v>
          </cell>
          <cell r="AB417" t="str">
            <v>MALAEKA</v>
          </cell>
          <cell r="AF417" t="str">
            <v>LH</v>
          </cell>
          <cell r="AG417" t="str">
            <v>RR</v>
          </cell>
          <cell r="AH417" t="str">
            <v>SP</v>
          </cell>
          <cell r="AI417">
            <v>2</v>
          </cell>
        </row>
        <row r="418">
          <cell r="C418" t="str">
            <v>TABANG TOHITIK</v>
          </cell>
          <cell r="D418" t="str">
            <v xml:space="preserve"> 7201130705130001</v>
          </cell>
          <cell r="E418" t="str">
            <v xml:space="preserve"> 7201134107700034</v>
          </cell>
          <cell r="F418" t="str">
            <v>TABANG TOHITIK</v>
          </cell>
          <cell r="G418" t="str">
            <v>KABUA-BUA</v>
          </cell>
          <cell r="H418">
            <v>1970</v>
          </cell>
          <cell r="I418" t="str">
            <v>01/07/1970</v>
          </cell>
          <cell r="J418" t="str">
            <v>PEREMPUAN</v>
          </cell>
          <cell r="K418" t="str">
            <v>Istri</v>
          </cell>
          <cell r="L418">
            <v>52</v>
          </cell>
          <cell r="M418" t="str">
            <v>DUSUN  III</v>
          </cell>
          <cell r="O418" t="str">
            <v>KRISTEN</v>
          </cell>
          <cell r="Z418" t="str">
            <v>TANI</v>
          </cell>
          <cell r="AB418" t="str">
            <v>KAMU SANANG</v>
          </cell>
        </row>
        <row r="419">
          <cell r="C419" t="str">
            <v>MAHAESA ALIT</v>
          </cell>
          <cell r="D419" t="str">
            <v xml:space="preserve"> 7201130705130001</v>
          </cell>
          <cell r="E419" t="str">
            <v xml:space="preserve"> 7201130107030020</v>
          </cell>
          <cell r="F419" t="str">
            <v>MAHAESA ALIT</v>
          </cell>
          <cell r="G419" t="str">
            <v>KABUA-BUA</v>
          </cell>
          <cell r="H419">
            <v>2003</v>
          </cell>
          <cell r="I419" t="str">
            <v>01/07/2003</v>
          </cell>
          <cell r="J419" t="str">
            <v>LAKI-LAKI</v>
          </cell>
          <cell r="K419" t="str">
            <v>Anak</v>
          </cell>
          <cell r="L419">
            <v>19</v>
          </cell>
          <cell r="M419" t="str">
            <v>DUSUN  III</v>
          </cell>
          <cell r="O419" t="str">
            <v>KRISTEN</v>
          </cell>
          <cell r="S419" t="str">
            <v>√</v>
          </cell>
          <cell r="U419" t="str">
            <v>√</v>
          </cell>
          <cell r="Z419" t="str">
            <v>LAINNYA</v>
          </cell>
          <cell r="AB419" t="str">
            <v>TABANG TOHITIK</v>
          </cell>
        </row>
        <row r="420">
          <cell r="C420" t="str">
            <v>HERMAN ALIT</v>
          </cell>
          <cell r="D420" t="str">
            <v xml:space="preserve"> 7201130705130001</v>
          </cell>
          <cell r="E420" t="str">
            <v xml:space="preserve"> 7201130107090003</v>
          </cell>
          <cell r="F420" t="str">
            <v>HERMAN ALIT</v>
          </cell>
          <cell r="G420" t="str">
            <v>KABUA-BUA</v>
          </cell>
          <cell r="H420">
            <v>2008</v>
          </cell>
          <cell r="I420" t="str">
            <v>01/07/2008</v>
          </cell>
          <cell r="J420" t="str">
            <v>LAKI-LAKI</v>
          </cell>
          <cell r="K420" t="str">
            <v>Anak</v>
          </cell>
          <cell r="L420">
            <v>14</v>
          </cell>
          <cell r="M420" t="str">
            <v>DUSUN  III</v>
          </cell>
          <cell r="O420" t="str">
            <v>KRISTEN</v>
          </cell>
          <cell r="Z420" t="str">
            <v>LAINNYA</v>
          </cell>
          <cell r="AB420" t="str">
            <v>TABANG TOHITIK</v>
          </cell>
        </row>
        <row r="421">
          <cell r="C421" t="str">
            <v>SANTI ALIT</v>
          </cell>
          <cell r="D421" t="str">
            <v xml:space="preserve"> 7201130705130001</v>
          </cell>
          <cell r="E421" t="str">
            <v xml:space="preserve"> 7201130107110002</v>
          </cell>
          <cell r="F421" t="str">
            <v>SANTI ALIT</v>
          </cell>
          <cell r="G421" t="str">
            <v>KABUA-BUA</v>
          </cell>
          <cell r="H421">
            <v>2011</v>
          </cell>
          <cell r="I421" t="str">
            <v>01/07/2011</v>
          </cell>
          <cell r="J421" t="str">
            <v>PEREMPUAN</v>
          </cell>
          <cell r="K421" t="str">
            <v>Anak</v>
          </cell>
          <cell r="L421">
            <v>11</v>
          </cell>
          <cell r="M421" t="str">
            <v>DUSUN  III</v>
          </cell>
          <cell r="O421" t="str">
            <v>KRISTEN</v>
          </cell>
          <cell r="S421" t="str">
            <v>SINOVAC</v>
          </cell>
          <cell r="T421" t="str">
            <v>SD KBB</v>
          </cell>
          <cell r="U421" t="str">
            <v>√</v>
          </cell>
          <cell r="Z421" t="str">
            <v>LAINNYA</v>
          </cell>
          <cell r="AB421" t="str">
            <v>TABANG TOHITIK</v>
          </cell>
        </row>
        <row r="422">
          <cell r="C422" t="str">
            <v>REVA ALIT</v>
          </cell>
          <cell r="D422" t="str">
            <v xml:space="preserve"> 7201130705130001</v>
          </cell>
          <cell r="E422" t="str">
            <v xml:space="preserve"> 7201135302180001</v>
          </cell>
          <cell r="F422" t="str">
            <v>REVA ALIT</v>
          </cell>
          <cell r="G422" t="str">
            <v>KABUA-BUA</v>
          </cell>
          <cell r="H422">
            <v>2013</v>
          </cell>
          <cell r="I422" t="str">
            <v>13/02/2013</v>
          </cell>
          <cell r="J422" t="str">
            <v>PEREMPUAN</v>
          </cell>
          <cell r="K422" t="str">
            <v>Anak</v>
          </cell>
          <cell r="L422">
            <v>9</v>
          </cell>
          <cell r="M422" t="str">
            <v>DUSUN  III</v>
          </cell>
          <cell r="O422" t="str">
            <v>KRISTEN</v>
          </cell>
          <cell r="Z422" t="str">
            <v>LAINNYA</v>
          </cell>
          <cell r="AB422" t="str">
            <v>TABANG TOHITIK</v>
          </cell>
        </row>
        <row r="423">
          <cell r="C423" t="str">
            <v>SALMON BARNABAS</v>
          </cell>
          <cell r="D423" t="str">
            <v>7201130503140005</v>
          </cell>
          <cell r="E423" t="str">
            <v>7201131806710001</v>
          </cell>
          <cell r="F423" t="str">
            <v>SALMON BARNABAS</v>
          </cell>
          <cell r="G423" t="str">
            <v>KABUA-BUA</v>
          </cell>
          <cell r="H423">
            <v>1974</v>
          </cell>
          <cell r="I423" t="str">
            <v>01/07/1974</v>
          </cell>
          <cell r="J423" t="str">
            <v>LAKI-LAKI</v>
          </cell>
          <cell r="K423" t="str">
            <v>KK</v>
          </cell>
          <cell r="L423">
            <v>48</v>
          </cell>
          <cell r="M423" t="str">
            <v>DUSUN  III</v>
          </cell>
          <cell r="O423" t="str">
            <v>KRISTEN</v>
          </cell>
          <cell r="S423" t="str">
            <v>ASTRA ZENECA</v>
          </cell>
          <cell r="T423" t="str">
            <v>KABUA-BUA</v>
          </cell>
          <cell r="Y423" t="str">
            <v>BLT</v>
          </cell>
          <cell r="Z423" t="str">
            <v>BURUH TANI</v>
          </cell>
          <cell r="AB423" t="str">
            <v>UMUM</v>
          </cell>
          <cell r="AF423" t="str">
            <v>TL'</v>
          </cell>
          <cell r="AG423" t="str">
            <v>RB</v>
          </cell>
          <cell r="AH423" t="str">
            <v>SP</v>
          </cell>
          <cell r="AI423">
            <v>2</v>
          </cell>
        </row>
        <row r="424">
          <cell r="C424" t="str">
            <v>SARLINA</v>
          </cell>
          <cell r="D424" t="str">
            <v>7201130503140005</v>
          </cell>
          <cell r="E424" t="str">
            <v>7201135510810002</v>
          </cell>
          <cell r="F424" t="str">
            <v>SARLINA</v>
          </cell>
          <cell r="G424" t="str">
            <v>KABUA-BUA</v>
          </cell>
          <cell r="H424">
            <v>1976</v>
          </cell>
          <cell r="I424" t="str">
            <v>01/07/1976</v>
          </cell>
          <cell r="J424" t="str">
            <v>PEREMPUAN</v>
          </cell>
          <cell r="K424" t="str">
            <v>Istri</v>
          </cell>
          <cell r="L424">
            <v>46</v>
          </cell>
          <cell r="M424" t="str">
            <v>DUSUN  III</v>
          </cell>
          <cell r="O424" t="str">
            <v>KRISTEN</v>
          </cell>
          <cell r="S424" t="str">
            <v>√</v>
          </cell>
          <cell r="T424" t="str">
            <v>JAYA MAKMUR</v>
          </cell>
          <cell r="Z424" t="str">
            <v>TANI</v>
          </cell>
        </row>
        <row r="425">
          <cell r="C425" t="str">
            <v>ZERUBABEL BARNABAS</v>
          </cell>
          <cell r="D425" t="str">
            <v>7201130503140005</v>
          </cell>
          <cell r="E425" t="str">
            <v>7201130407080001</v>
          </cell>
          <cell r="F425" t="str">
            <v>ZERUBABEL BARNABAS</v>
          </cell>
          <cell r="G425" t="str">
            <v>KABUA-BUA</v>
          </cell>
          <cell r="H425">
            <v>2008</v>
          </cell>
          <cell r="I425" t="str">
            <v>27/08/2008</v>
          </cell>
          <cell r="J425" t="str">
            <v>LAKI-LAKI</v>
          </cell>
          <cell r="K425" t="str">
            <v>Anak</v>
          </cell>
          <cell r="L425">
            <v>14</v>
          </cell>
          <cell r="M425" t="str">
            <v>DUSUN  III</v>
          </cell>
          <cell r="O425" t="str">
            <v>KRISTEN</v>
          </cell>
          <cell r="Z425" t="str">
            <v>LAINNYA</v>
          </cell>
          <cell r="AB425" t="str">
            <v>SARLINA</v>
          </cell>
        </row>
        <row r="426">
          <cell r="C426" t="str">
            <v>JENDRI BARNABAS</v>
          </cell>
          <cell r="D426" t="str">
            <v>7201130503140005</v>
          </cell>
          <cell r="E426" t="str">
            <v>7201130601150001</v>
          </cell>
          <cell r="F426" t="str">
            <v>JENDRI BARNABAS</v>
          </cell>
          <cell r="G426" t="str">
            <v>KABUA-BUA</v>
          </cell>
          <cell r="H426">
            <v>1900</v>
          </cell>
          <cell r="I426">
            <v>0</v>
          </cell>
          <cell r="J426" t="str">
            <v>LAKI-LAKI</v>
          </cell>
          <cell r="K426" t="str">
            <v>Anak</v>
          </cell>
          <cell r="M426" t="str">
            <v>DUSUN  III</v>
          </cell>
          <cell r="O426" t="str">
            <v>KRISTEN</v>
          </cell>
          <cell r="Z426" t="str">
            <v>LAINNYA</v>
          </cell>
          <cell r="AB426" t="str">
            <v>SARLINA</v>
          </cell>
        </row>
        <row r="427">
          <cell r="C427" t="str">
            <v>SAMAT ALIT</v>
          </cell>
          <cell r="D427" t="str">
            <v xml:space="preserve"> 7201130705130010</v>
          </cell>
          <cell r="E427" t="str">
            <v xml:space="preserve"> 7201130107670021</v>
          </cell>
          <cell r="F427" t="str">
            <v>SAMAT ALIT</v>
          </cell>
          <cell r="G427" t="str">
            <v>KABUA-BUA</v>
          </cell>
          <cell r="H427">
            <v>1967</v>
          </cell>
          <cell r="I427" t="str">
            <v>01/07/1967</v>
          </cell>
          <cell r="J427" t="str">
            <v>LAKI-LAKI</v>
          </cell>
          <cell r="K427" t="str">
            <v>KK</v>
          </cell>
          <cell r="L427">
            <v>55</v>
          </cell>
          <cell r="M427" t="str">
            <v>DUSUN  III</v>
          </cell>
          <cell r="O427" t="str">
            <v>KRISTEN</v>
          </cell>
          <cell r="S427" t="str">
            <v>VACCINEPFIZER</v>
          </cell>
          <cell r="T427" t="str">
            <v>DAMAI MAKMUR</v>
          </cell>
          <cell r="Y427" t="str">
            <v>PKH/BPNT</v>
          </cell>
          <cell r="Z427" t="str">
            <v>TANI</v>
          </cell>
          <cell r="AB427" t="str">
            <v>MALAEKA</v>
          </cell>
          <cell r="AF427" t="str">
            <v>LH</v>
          </cell>
          <cell r="AG427" t="str">
            <v>RR</v>
          </cell>
          <cell r="AH427" t="str">
            <v>SP</v>
          </cell>
          <cell r="AI427">
            <v>2</v>
          </cell>
        </row>
        <row r="428">
          <cell r="C428" t="str">
            <v>MARTA PONTITI</v>
          </cell>
          <cell r="D428" t="str">
            <v xml:space="preserve"> 7201130705130010</v>
          </cell>
          <cell r="E428" t="str">
            <v xml:space="preserve"> 7201134107750016</v>
          </cell>
          <cell r="F428" t="str">
            <v>MARTA PONTITI</v>
          </cell>
          <cell r="G428" t="str">
            <v>KABUA-BUA</v>
          </cell>
          <cell r="H428">
            <v>1975</v>
          </cell>
          <cell r="I428" t="str">
            <v>01/07/1975</v>
          </cell>
          <cell r="J428" t="str">
            <v>PEREMPUAN</v>
          </cell>
          <cell r="K428" t="str">
            <v>Istri</v>
          </cell>
          <cell r="L428">
            <v>47</v>
          </cell>
          <cell r="M428" t="str">
            <v>DUSUN  III</v>
          </cell>
          <cell r="O428" t="str">
            <v>KRISTEN</v>
          </cell>
          <cell r="S428" t="str">
            <v>VACCINEPFIZER</v>
          </cell>
          <cell r="T428" t="str">
            <v>DAMAI MAKMUR</v>
          </cell>
          <cell r="U428" t="str">
            <v>COVOVAC</v>
          </cell>
          <cell r="V428" t="str">
            <v>KABUA-BUA</v>
          </cell>
          <cell r="Z428" t="str">
            <v>TANI</v>
          </cell>
          <cell r="AB428" t="str">
            <v>MINA KAYA</v>
          </cell>
        </row>
        <row r="429">
          <cell r="C429" t="str">
            <v>IVANA  ALIT</v>
          </cell>
          <cell r="D429" t="str">
            <v xml:space="preserve"> 7201130705130010</v>
          </cell>
          <cell r="E429" t="str">
            <v xml:space="preserve"> 7201135603190001</v>
          </cell>
          <cell r="F429" t="str">
            <v>IVANA  ALIT</v>
          </cell>
          <cell r="G429" t="str">
            <v>KABUA-BUA</v>
          </cell>
          <cell r="H429">
            <v>2019</v>
          </cell>
          <cell r="I429" t="str">
            <v>16/03/2019</v>
          </cell>
          <cell r="J429" t="str">
            <v>PEREMPUAN</v>
          </cell>
          <cell r="K429" t="str">
            <v>Anak</v>
          </cell>
          <cell r="L429">
            <v>3</v>
          </cell>
          <cell r="M429" t="str">
            <v>DUSUN  III</v>
          </cell>
          <cell r="O429" t="str">
            <v>KRISTEN</v>
          </cell>
          <cell r="Z429" t="str">
            <v>LAINNYA</v>
          </cell>
          <cell r="AB429" t="str">
            <v>MARTA PONTITI</v>
          </cell>
        </row>
        <row r="430">
          <cell r="C430" t="str">
            <v>TOMI MONSILIP</v>
          </cell>
          <cell r="D430" t="str">
            <v xml:space="preserve"> 7201130705130010</v>
          </cell>
          <cell r="E430" t="str">
            <v xml:space="preserve"> 7201131303040001</v>
          </cell>
          <cell r="F430" t="str">
            <v>TOMI MONSILIP</v>
          </cell>
          <cell r="G430" t="str">
            <v>KABUA-BUA</v>
          </cell>
          <cell r="H430">
            <v>2004</v>
          </cell>
          <cell r="I430" t="str">
            <v>13/03/2004</v>
          </cell>
          <cell r="J430" t="str">
            <v>LAKI-LAKI</v>
          </cell>
          <cell r="K430" t="str">
            <v>Anak</v>
          </cell>
          <cell r="L430">
            <v>18</v>
          </cell>
          <cell r="M430" t="str">
            <v>DUSUN  III</v>
          </cell>
          <cell r="O430" t="str">
            <v>KRISTEN</v>
          </cell>
          <cell r="Z430" t="str">
            <v>TANI</v>
          </cell>
          <cell r="AB430" t="str">
            <v>MARTA PONTITI</v>
          </cell>
        </row>
        <row r="431">
          <cell r="C431" t="str">
            <v>RONI MONSILIP</v>
          </cell>
          <cell r="D431" t="str">
            <v xml:space="preserve"> 7201130705130010</v>
          </cell>
          <cell r="E431" t="str">
            <v xml:space="preserve"> 7201131909070002</v>
          </cell>
          <cell r="F431" t="str">
            <v>RONI MONSILIP</v>
          </cell>
          <cell r="G431" t="str">
            <v>KABUA-BUA</v>
          </cell>
          <cell r="H431">
            <v>2007</v>
          </cell>
          <cell r="I431" t="str">
            <v>19/09/2007</v>
          </cell>
          <cell r="J431" t="str">
            <v>LAKI-LAKI</v>
          </cell>
          <cell r="K431" t="str">
            <v>Anak</v>
          </cell>
          <cell r="L431">
            <v>15</v>
          </cell>
          <cell r="M431" t="str">
            <v>DUSUN  III</v>
          </cell>
          <cell r="O431" t="str">
            <v>KRISTEN</v>
          </cell>
          <cell r="S431" t="str">
            <v>CORONA VAC</v>
          </cell>
          <cell r="T431" t="str">
            <v>KABUA-BUA</v>
          </cell>
          <cell r="U431" t="str">
            <v>√</v>
          </cell>
          <cell r="V431" t="str">
            <v>KABUA-BUA</v>
          </cell>
          <cell r="Z431" t="str">
            <v>LAINNYA</v>
          </cell>
          <cell r="AB431" t="str">
            <v>MARTA PONTITI</v>
          </cell>
        </row>
        <row r="432">
          <cell r="C432" t="str">
            <v>ROMA MONSILIP</v>
          </cell>
          <cell r="D432" t="str">
            <v xml:space="preserve"> 7201130705130010</v>
          </cell>
          <cell r="E432" t="str">
            <v xml:space="preserve"> 7201130101100001</v>
          </cell>
          <cell r="F432" t="str">
            <v>ROMA MONSILIP</v>
          </cell>
          <cell r="G432" t="str">
            <v>KABUA-BUA</v>
          </cell>
          <cell r="H432">
            <v>2010</v>
          </cell>
          <cell r="I432" t="str">
            <v>01/01/2010</v>
          </cell>
          <cell r="J432" t="str">
            <v>LAKI-LAKI</v>
          </cell>
          <cell r="K432" t="str">
            <v>Anak</v>
          </cell>
          <cell r="L432">
            <v>13</v>
          </cell>
          <cell r="M432" t="str">
            <v>DUSUN  III</v>
          </cell>
          <cell r="O432" t="str">
            <v>KRISTEN</v>
          </cell>
          <cell r="S432" t="str">
            <v>√</v>
          </cell>
          <cell r="T432" t="str">
            <v>KABUA-BUA</v>
          </cell>
          <cell r="Z432" t="str">
            <v>LAINNYA</v>
          </cell>
          <cell r="AB432" t="str">
            <v>MARTA PONTITI</v>
          </cell>
        </row>
        <row r="433">
          <cell r="C433" t="str">
            <v>ANISA MONSILIP</v>
          </cell>
          <cell r="D433" t="str">
            <v xml:space="preserve"> 7201130705130010</v>
          </cell>
          <cell r="E433" t="str">
            <v xml:space="preserve"> 7201134610120001</v>
          </cell>
          <cell r="F433" t="str">
            <v>ANISA MONSILIP</v>
          </cell>
          <cell r="G433" t="str">
            <v>KABUA-BUA</v>
          </cell>
          <cell r="H433">
            <v>2012</v>
          </cell>
          <cell r="I433" t="str">
            <v>06/10/2012</v>
          </cell>
          <cell r="J433" t="str">
            <v>PEREMPUAN</v>
          </cell>
          <cell r="K433" t="str">
            <v>Anak</v>
          </cell>
          <cell r="L433">
            <v>10</v>
          </cell>
          <cell r="M433" t="str">
            <v>DUSUN  III</v>
          </cell>
          <cell r="O433" t="str">
            <v>KRISTEN</v>
          </cell>
          <cell r="S433" t="str">
            <v>SINOVAC</v>
          </cell>
          <cell r="T433" t="str">
            <v>SD KBB</v>
          </cell>
          <cell r="Z433" t="str">
            <v>LAINNYA</v>
          </cell>
          <cell r="AB433" t="str">
            <v>MARTA PONTITI</v>
          </cell>
        </row>
        <row r="434">
          <cell r="C434" t="str">
            <v>RATAMA ALIT</v>
          </cell>
          <cell r="D434" t="str">
            <v xml:space="preserve"> 7201130705130010</v>
          </cell>
          <cell r="E434" t="str">
            <v>7201135505210001</v>
          </cell>
          <cell r="F434" t="str">
            <v>RATAMA ALIT</v>
          </cell>
          <cell r="G434" t="str">
            <v>KABUA-BUA</v>
          </cell>
          <cell r="H434">
            <v>2021</v>
          </cell>
          <cell r="I434">
            <v>44331</v>
          </cell>
          <cell r="J434" t="str">
            <v>LAKI-LAKI</v>
          </cell>
          <cell r="K434" t="str">
            <v>Anak</v>
          </cell>
          <cell r="L434">
            <v>1</v>
          </cell>
          <cell r="M434" t="str">
            <v>DUSUN  III</v>
          </cell>
          <cell r="O434" t="str">
            <v>KRISTEN</v>
          </cell>
          <cell r="Z434" t="str">
            <v>LAINNYA</v>
          </cell>
          <cell r="AB434" t="str">
            <v>MARTA PONTITI</v>
          </cell>
        </row>
        <row r="435">
          <cell r="C435" t="str">
            <v>SELMINUS KULENTA</v>
          </cell>
          <cell r="D435" t="str">
            <v xml:space="preserve"> 7201130705180005</v>
          </cell>
          <cell r="E435" t="str">
            <v>7201131007780003</v>
          </cell>
          <cell r="F435" t="str">
            <v>SELMINUS KULENTA</v>
          </cell>
          <cell r="G435" t="str">
            <v>KABUA-BUA</v>
          </cell>
          <cell r="H435">
            <v>1978</v>
          </cell>
          <cell r="I435" t="str">
            <v>10/07/1978</v>
          </cell>
          <cell r="J435" t="str">
            <v>LAKI-LAKI</v>
          </cell>
          <cell r="K435" t="str">
            <v>KK</v>
          </cell>
          <cell r="L435">
            <v>44</v>
          </cell>
          <cell r="M435" t="str">
            <v>DUSUN  III</v>
          </cell>
          <cell r="O435" t="str">
            <v>KRISTEN</v>
          </cell>
          <cell r="S435" t="str">
            <v>√</v>
          </cell>
          <cell r="U435" t="str">
            <v>√</v>
          </cell>
          <cell r="Y435" t="str">
            <v>BLT</v>
          </cell>
          <cell r="Z435" t="str">
            <v>TANI</v>
          </cell>
          <cell r="AB435" t="str">
            <v>MENSI MUDALA</v>
          </cell>
          <cell r="AF435" t="str">
            <v>TL'</v>
          </cell>
          <cell r="AG435" t="str">
            <v>RR</v>
          </cell>
          <cell r="AH435" t="str">
            <v>SP</v>
          </cell>
          <cell r="AI435">
            <v>1</v>
          </cell>
        </row>
        <row r="436">
          <cell r="C436" t="str">
            <v>JETLIN PONTITI</v>
          </cell>
          <cell r="D436" t="str">
            <v xml:space="preserve"> 7201130705180005</v>
          </cell>
          <cell r="E436" t="str">
            <v>7201134107020003</v>
          </cell>
          <cell r="F436" t="str">
            <v>JETLIN PONTITI</v>
          </cell>
          <cell r="G436" t="str">
            <v>KABUA-BUA</v>
          </cell>
          <cell r="H436">
            <v>2000</v>
          </cell>
          <cell r="I436" t="str">
            <v>01/07/2000</v>
          </cell>
          <cell r="J436" t="str">
            <v>PEREMPUAN</v>
          </cell>
          <cell r="K436" t="str">
            <v>Istri</v>
          </cell>
          <cell r="L436">
            <v>22</v>
          </cell>
          <cell r="M436" t="str">
            <v>DUSUN  III</v>
          </cell>
          <cell r="O436" t="str">
            <v>KRISTEN</v>
          </cell>
          <cell r="S436" t="str">
            <v>√</v>
          </cell>
          <cell r="Z436" t="str">
            <v>TANI</v>
          </cell>
          <cell r="AB436" t="str">
            <v>LODI TOHITIK</v>
          </cell>
        </row>
        <row r="437">
          <cell r="C437" t="str">
            <v>NILSA KULENTA</v>
          </cell>
          <cell r="D437" t="str">
            <v xml:space="preserve"> 7201130705180005</v>
          </cell>
          <cell r="E437" t="str">
            <v xml:space="preserve"> 7201134102180001</v>
          </cell>
          <cell r="F437" t="str">
            <v>NILSA KULENTA</v>
          </cell>
          <cell r="G437" t="str">
            <v>KABUA-BUA</v>
          </cell>
          <cell r="H437">
            <v>2018</v>
          </cell>
          <cell r="I437" t="str">
            <v>01/02/2018</v>
          </cell>
          <cell r="J437" t="str">
            <v>PEREMPUAN</v>
          </cell>
          <cell r="K437" t="str">
            <v>Anak</v>
          </cell>
          <cell r="L437">
            <v>4</v>
          </cell>
          <cell r="M437" t="str">
            <v>DUSUN  III</v>
          </cell>
          <cell r="O437" t="str">
            <v>KRISTEN</v>
          </cell>
          <cell r="Z437" t="str">
            <v>LAINNYA</v>
          </cell>
          <cell r="AB437" t="str">
            <v>JETLIN PONTITI</v>
          </cell>
        </row>
        <row r="438">
          <cell r="C438" t="str">
            <v>YANES SELE</v>
          </cell>
          <cell r="D438" t="str">
            <v>7201131902080715</v>
          </cell>
          <cell r="E438" t="str">
            <v xml:space="preserve"> '7201131007670002</v>
          </cell>
          <cell r="F438" t="str">
            <v>YANES SELE</v>
          </cell>
          <cell r="G438" t="str">
            <v>KABUA-BUA</v>
          </cell>
          <cell r="H438">
            <v>1967</v>
          </cell>
          <cell r="I438" t="str">
            <v>01/07/1967</v>
          </cell>
          <cell r="J438" t="str">
            <v>LAKI-LAKI</v>
          </cell>
          <cell r="K438" t="str">
            <v>KK</v>
          </cell>
          <cell r="L438">
            <v>55</v>
          </cell>
          <cell r="M438" t="str">
            <v>DUSUN  III</v>
          </cell>
          <cell r="O438" t="str">
            <v>KRISTEN</v>
          </cell>
          <cell r="Y438" t="str">
            <v>BLT</v>
          </cell>
          <cell r="Z438" t="str">
            <v>TANI</v>
          </cell>
          <cell r="AF438" t="str">
            <v>M</v>
          </cell>
          <cell r="AG438" t="str">
            <v>R0</v>
          </cell>
          <cell r="AH438" t="str">
            <v>R0</v>
          </cell>
          <cell r="AI438">
            <v>0</v>
          </cell>
        </row>
        <row r="439">
          <cell r="C439" t="str">
            <v>YOSUA PONTITI</v>
          </cell>
          <cell r="D439" t="str">
            <v xml:space="preserve"> 7201130805130003</v>
          </cell>
          <cell r="E439" t="str">
            <v xml:space="preserve"> 7201130107750038</v>
          </cell>
          <cell r="F439" t="str">
            <v>YOSUA PONTITI</v>
          </cell>
          <cell r="G439" t="str">
            <v>KABUA-BUA</v>
          </cell>
          <cell r="H439">
            <v>1975</v>
          </cell>
          <cell r="I439" t="str">
            <v>01/07/1975</v>
          </cell>
          <cell r="J439" t="str">
            <v>LAKI-LAKI</v>
          </cell>
          <cell r="K439" t="str">
            <v>KK</v>
          </cell>
          <cell r="L439">
            <v>47</v>
          </cell>
          <cell r="M439" t="str">
            <v>DUSUN  III</v>
          </cell>
          <cell r="O439" t="str">
            <v>KRISTEN</v>
          </cell>
          <cell r="S439" t="str">
            <v>ASTRA ZENEKA</v>
          </cell>
          <cell r="T439" t="str">
            <v>KABUA-BUA</v>
          </cell>
          <cell r="Y439" t="str">
            <v>PKH/BPNT</v>
          </cell>
          <cell r="Z439" t="str">
            <v>TANI</v>
          </cell>
          <cell r="AB439" t="str">
            <v>TEMI KAYA</v>
          </cell>
          <cell r="AF439" t="str">
            <v>TL'</v>
          </cell>
          <cell r="AG439" t="str">
            <v>RB</v>
          </cell>
          <cell r="AH439" t="str">
            <v>SP</v>
          </cell>
          <cell r="AI439">
            <v>2</v>
          </cell>
        </row>
        <row r="440">
          <cell r="C440" t="str">
            <v>YANI SELE</v>
          </cell>
          <cell r="D440" t="str">
            <v xml:space="preserve"> '7201130805130003</v>
          </cell>
          <cell r="E440" t="str">
            <v>7201136707900001</v>
          </cell>
          <cell r="F440" t="str">
            <v>YANI SELE</v>
          </cell>
          <cell r="G440" t="str">
            <v>KABUA-BUA</v>
          </cell>
          <cell r="H440">
            <v>1990</v>
          </cell>
          <cell r="I440" t="str">
            <v>27/07/1990</v>
          </cell>
          <cell r="J440" t="str">
            <v>PEREMPUAN</v>
          </cell>
          <cell r="K440" t="str">
            <v>Istri</v>
          </cell>
          <cell r="L440">
            <v>32</v>
          </cell>
          <cell r="M440" t="str">
            <v>DUSUN  III</v>
          </cell>
          <cell r="O440" t="str">
            <v>KRISTEN</v>
          </cell>
          <cell r="S440" t="str">
            <v>CORONA VAC</v>
          </cell>
          <cell r="T440" t="str">
            <v>KABUA-BUA</v>
          </cell>
          <cell r="U440" t="str">
            <v>CORONA VAC</v>
          </cell>
          <cell r="V440" t="str">
            <v>KABUA-BUA</v>
          </cell>
          <cell r="Z440" t="str">
            <v>TANI</v>
          </cell>
          <cell r="AB440" t="str">
            <v>ARIANI KAYA</v>
          </cell>
        </row>
        <row r="441">
          <cell r="C441" t="str">
            <v>RANI PONTITI</v>
          </cell>
          <cell r="D441" t="str">
            <v xml:space="preserve"> 7201130805130003</v>
          </cell>
          <cell r="E441" t="str">
            <v xml:space="preserve"> 7201134401130001</v>
          </cell>
          <cell r="F441" t="str">
            <v>RANI PONTITI</v>
          </cell>
          <cell r="G441" t="str">
            <v>KABUA-BUA</v>
          </cell>
          <cell r="H441">
            <v>2013</v>
          </cell>
          <cell r="I441" t="str">
            <v>04/01/2013</v>
          </cell>
          <cell r="J441" t="str">
            <v>PEREMPUAN</v>
          </cell>
          <cell r="K441" t="str">
            <v>Anak</v>
          </cell>
          <cell r="L441">
            <v>10</v>
          </cell>
          <cell r="M441" t="str">
            <v>DUSUN  III</v>
          </cell>
          <cell r="O441" t="str">
            <v>KRISTEN</v>
          </cell>
          <cell r="S441" t="str">
            <v>SINOVAC</v>
          </cell>
          <cell r="T441" t="str">
            <v>SD KBB</v>
          </cell>
          <cell r="U441" t="str">
            <v>√</v>
          </cell>
          <cell r="Z441" t="str">
            <v>LAINNYA</v>
          </cell>
          <cell r="AB441" t="str">
            <v>YANI SELE</v>
          </cell>
        </row>
        <row r="442">
          <cell r="C442" t="str">
            <v>RIYAN PONTITI</v>
          </cell>
          <cell r="D442" t="str">
            <v xml:space="preserve"> 7201130805130003</v>
          </cell>
          <cell r="F442" t="str">
            <v>RIYAN PONTITI</v>
          </cell>
          <cell r="G442" t="str">
            <v>KABUA-BUA</v>
          </cell>
          <cell r="H442">
            <v>2021</v>
          </cell>
          <cell r="I442">
            <v>44496</v>
          </cell>
          <cell r="J442" t="str">
            <v>LAKI-LAKI</v>
          </cell>
          <cell r="K442" t="str">
            <v>Anak</v>
          </cell>
          <cell r="L442">
            <v>1</v>
          </cell>
          <cell r="M442" t="str">
            <v>DUSUN  III</v>
          </cell>
          <cell r="O442" t="str">
            <v>KRISTEN</v>
          </cell>
          <cell r="Z442" t="str">
            <v>LAINNYA</v>
          </cell>
          <cell r="AB442" t="str">
            <v>YANI SELE</v>
          </cell>
        </row>
        <row r="443">
          <cell r="C443" t="str">
            <v>SOOLE TOHITIK</v>
          </cell>
          <cell r="D443" t="str">
            <v>7201131902080695</v>
          </cell>
          <cell r="E443" t="str">
            <v>7201130107700031</v>
          </cell>
          <cell r="F443" t="str">
            <v>SOOLE TOHITIK</v>
          </cell>
          <cell r="G443" t="str">
            <v>KABUA-BUA</v>
          </cell>
          <cell r="H443">
            <v>1976</v>
          </cell>
          <cell r="I443">
            <v>28095</v>
          </cell>
          <cell r="J443" t="str">
            <v>LAKI-LAKI</v>
          </cell>
          <cell r="K443" t="str">
            <v>KK</v>
          </cell>
          <cell r="L443">
            <v>46</v>
          </cell>
          <cell r="M443" t="str">
            <v>DUSUN  III</v>
          </cell>
          <cell r="O443" t="str">
            <v>KRISTEN</v>
          </cell>
          <cell r="Y443" t="str">
            <v>BPNT</v>
          </cell>
          <cell r="Z443" t="str">
            <v>TANI</v>
          </cell>
          <cell r="AF443" t="str">
            <v>LH</v>
          </cell>
          <cell r="AG443" t="str">
            <v>RR</v>
          </cell>
          <cell r="AH443" t="str">
            <v>SP</v>
          </cell>
          <cell r="AI443">
            <v>2</v>
          </cell>
        </row>
        <row r="444">
          <cell r="C444" t="str">
            <v>IDA SELE</v>
          </cell>
          <cell r="D444" t="str">
            <v>7201131902080695</v>
          </cell>
          <cell r="E444" t="str">
            <v/>
          </cell>
          <cell r="F444" t="str">
            <v>IDA SELE</v>
          </cell>
          <cell r="G444" t="str">
            <v>KABUA-BUA</v>
          </cell>
          <cell r="H444">
            <v>1978</v>
          </cell>
          <cell r="I444">
            <v>28611</v>
          </cell>
          <cell r="J444" t="str">
            <v>PEREMPUAN</v>
          </cell>
          <cell r="K444" t="str">
            <v>Istri</v>
          </cell>
          <cell r="L444">
            <v>44</v>
          </cell>
          <cell r="M444" t="str">
            <v>DUSUN  III</v>
          </cell>
          <cell r="O444" t="str">
            <v>KRISTEN</v>
          </cell>
          <cell r="Z444" t="str">
            <v>TANI</v>
          </cell>
        </row>
        <row r="445">
          <cell r="C445" t="str">
            <v>NOI TOHITIK</v>
          </cell>
          <cell r="D445" t="str">
            <v>7201131902080695</v>
          </cell>
          <cell r="E445" t="str">
            <v>7201134107000022</v>
          </cell>
          <cell r="F445" t="str">
            <v>NOI TOHITIK</v>
          </cell>
          <cell r="G445" t="str">
            <v>KABUA-BUA</v>
          </cell>
          <cell r="H445">
            <v>1995</v>
          </cell>
          <cell r="I445">
            <v>34912</v>
          </cell>
          <cell r="J445" t="str">
            <v>PEREMPUAN</v>
          </cell>
          <cell r="K445" t="str">
            <v>Anak</v>
          </cell>
          <cell r="L445">
            <v>27</v>
          </cell>
          <cell r="M445" t="str">
            <v>DUSUN  III</v>
          </cell>
          <cell r="O445" t="str">
            <v>KRISTEN</v>
          </cell>
          <cell r="Z445" t="str">
            <v>TANI</v>
          </cell>
          <cell r="AB445" t="str">
            <v>IDA SELE</v>
          </cell>
        </row>
        <row r="446">
          <cell r="C446" t="str">
            <v>SOLMIEL TOHITIK</v>
          </cell>
          <cell r="D446" t="str">
            <v>7201131902080695</v>
          </cell>
          <cell r="E446" t="str">
            <v xml:space="preserve"> 7201131712180001</v>
          </cell>
          <cell r="F446" t="str">
            <v>SOLMIEL TOHITIK</v>
          </cell>
          <cell r="G446" t="str">
            <v>KABUA-BUA</v>
          </cell>
          <cell r="H446">
            <v>2002</v>
          </cell>
          <cell r="I446">
            <v>37316</v>
          </cell>
          <cell r="J446" t="str">
            <v>LAKI-LAKI</v>
          </cell>
          <cell r="K446" t="str">
            <v>Anak</v>
          </cell>
          <cell r="L446">
            <v>20</v>
          </cell>
          <cell r="M446" t="str">
            <v>DUSUN  III</v>
          </cell>
          <cell r="O446" t="str">
            <v>KRISTEN</v>
          </cell>
          <cell r="Z446" t="str">
            <v>TANI</v>
          </cell>
          <cell r="AB446" t="str">
            <v>IDA SELE</v>
          </cell>
        </row>
        <row r="447">
          <cell r="C447" t="str">
            <v>ARIANTO SAGIAP</v>
          </cell>
          <cell r="D447" t="str">
            <v>7201022002084054</v>
          </cell>
          <cell r="E447" t="str">
            <v>7201021404910003</v>
          </cell>
          <cell r="F447" t="str">
            <v>ARIANTO SAGIAP</v>
          </cell>
          <cell r="G447" t="str">
            <v>SIMPANG 2</v>
          </cell>
          <cell r="H447">
            <v>1990</v>
          </cell>
          <cell r="I447">
            <v>32977</v>
          </cell>
          <cell r="J447" t="str">
            <v>LAKI-LAKI</v>
          </cell>
          <cell r="K447" t="str">
            <v>KK</v>
          </cell>
          <cell r="L447">
            <v>32</v>
          </cell>
          <cell r="M447" t="str">
            <v>DUSUN  III</v>
          </cell>
          <cell r="O447" t="str">
            <v>KRISTEN</v>
          </cell>
          <cell r="S447" t="str">
            <v>NOVAVAX</v>
          </cell>
          <cell r="T447" t="str">
            <v>KABUA-BUA</v>
          </cell>
          <cell r="Y447" t="str">
            <v>BLT</v>
          </cell>
          <cell r="Z447" t="str">
            <v>TANI</v>
          </cell>
          <cell r="AF447" t="str">
            <v>M</v>
          </cell>
          <cell r="AG447" t="str">
            <v>R0</v>
          </cell>
          <cell r="AH447" t="str">
            <v>R0</v>
          </cell>
          <cell r="AI447">
            <v>0</v>
          </cell>
        </row>
        <row r="448">
          <cell r="C448" t="str">
            <v>NORIA TOHITIK</v>
          </cell>
          <cell r="D448" t="str">
            <v/>
          </cell>
          <cell r="E448" t="str">
            <v/>
          </cell>
          <cell r="F448" t="str">
            <v>NORIA TOHITIK</v>
          </cell>
          <cell r="G448" t="str">
            <v>KABUA-BUA</v>
          </cell>
          <cell r="H448">
            <v>1994</v>
          </cell>
          <cell r="I448">
            <v>34425</v>
          </cell>
          <cell r="J448" t="str">
            <v>PEREMPUAN</v>
          </cell>
          <cell r="K448" t="str">
            <v>Istri</v>
          </cell>
          <cell r="L448">
            <v>28</v>
          </cell>
          <cell r="M448" t="str">
            <v>DUSUN  III</v>
          </cell>
          <cell r="O448" t="str">
            <v>KRISTEN</v>
          </cell>
          <cell r="Z448" t="str">
            <v>TANI</v>
          </cell>
          <cell r="AB448" t="str">
            <v>IDA SELE</v>
          </cell>
        </row>
        <row r="449">
          <cell r="C449" t="str">
            <v>MANUS KULENTA</v>
          </cell>
          <cell r="D449" t="str">
            <v>7201131712180001</v>
          </cell>
          <cell r="E449" t="str">
            <v>7201131603930002</v>
          </cell>
          <cell r="F449" t="str">
            <v>MANUS KULENTA</v>
          </cell>
          <cell r="G449" t="str">
            <v>KABUA BUA</v>
          </cell>
          <cell r="H449">
            <v>1993</v>
          </cell>
          <cell r="I449">
            <v>34044</v>
          </cell>
          <cell r="J449" t="str">
            <v>LAKI-LAKI</v>
          </cell>
          <cell r="K449" t="str">
            <v>KK</v>
          </cell>
          <cell r="L449">
            <v>29</v>
          </cell>
          <cell r="M449" t="str">
            <v>DUSUN  III</v>
          </cell>
          <cell r="O449" t="str">
            <v>KRISTEN</v>
          </cell>
          <cell r="S449" t="str">
            <v>ASTRAZENECA</v>
          </cell>
          <cell r="T449" t="str">
            <v>KABUA-BUA</v>
          </cell>
          <cell r="U449" t="str">
            <v>√</v>
          </cell>
          <cell r="Y449" t="str">
            <v>BLT</v>
          </cell>
          <cell r="Z449" t="str">
            <v>TANI</v>
          </cell>
          <cell r="AB449" t="str">
            <v>MENSI MUDALA</v>
          </cell>
          <cell r="AF449" t="str">
            <v>TL'</v>
          </cell>
          <cell r="AG449" t="str">
            <v>RB</v>
          </cell>
          <cell r="AH449" t="str">
            <v>SP</v>
          </cell>
          <cell r="AI449">
            <v>1</v>
          </cell>
        </row>
        <row r="450">
          <cell r="C450" t="str">
            <v>WARNI MUDALA</v>
          </cell>
          <cell r="D450" t="str">
            <v>7201131712180001</v>
          </cell>
          <cell r="E450" t="str">
            <v>7201064704860001</v>
          </cell>
          <cell r="F450" t="str">
            <v>WARNI MUDALA</v>
          </cell>
          <cell r="G450" t="str">
            <v>KABUA BUA</v>
          </cell>
          <cell r="H450">
            <v>1986</v>
          </cell>
          <cell r="I450">
            <v>31509</v>
          </cell>
          <cell r="J450" t="str">
            <v>PEREMPUAN</v>
          </cell>
          <cell r="K450" t="str">
            <v>Istri</v>
          </cell>
          <cell r="L450">
            <v>36</v>
          </cell>
          <cell r="M450" t="str">
            <v>DUSUN  III</v>
          </cell>
          <cell r="O450" t="str">
            <v>KRISTEN</v>
          </cell>
          <cell r="S450" t="str">
            <v>√</v>
          </cell>
          <cell r="U450" t="str">
            <v>√</v>
          </cell>
          <cell r="Z450" t="str">
            <v>KADER</v>
          </cell>
          <cell r="AB450" t="str">
            <v>RETA PADAE</v>
          </cell>
        </row>
        <row r="451">
          <cell r="C451" t="str">
            <v>ADRIEL KULENTA</v>
          </cell>
          <cell r="D451" t="str">
            <v>7201131712180001</v>
          </cell>
          <cell r="F451" t="str">
            <v>ADRIEL KULENTA</v>
          </cell>
          <cell r="G451" t="str">
            <v>KABUA BUA</v>
          </cell>
          <cell r="H451">
            <v>2013</v>
          </cell>
          <cell r="I451">
            <v>41551</v>
          </cell>
          <cell r="J451" t="str">
            <v>LAKI-LAKI</v>
          </cell>
          <cell r="K451" t="str">
            <v>ANAK</v>
          </cell>
          <cell r="L451">
            <v>9</v>
          </cell>
          <cell r="M451" t="str">
            <v>DUSUN  III</v>
          </cell>
          <cell r="O451" t="str">
            <v>KRISTEN</v>
          </cell>
          <cell r="S451" t="str">
            <v>SINOVAC</v>
          </cell>
          <cell r="T451" t="str">
            <v>KABUA-BUA</v>
          </cell>
          <cell r="Z451" t="str">
            <v>LAINNYA</v>
          </cell>
          <cell r="AB451" t="str">
            <v>WARNI MUDALA</v>
          </cell>
        </row>
        <row r="452">
          <cell r="C452" t="str">
            <v>UBUNG LAHASING</v>
          </cell>
          <cell r="D452" t="str">
            <v>72010244085220002</v>
          </cell>
          <cell r="E452" t="str">
            <v>7201021902080480</v>
          </cell>
          <cell r="F452" t="str">
            <v>UBUNG LAHASING</v>
          </cell>
          <cell r="G452" t="str">
            <v>SIMPANG II</v>
          </cell>
          <cell r="H452">
            <v>1952</v>
          </cell>
          <cell r="I452">
            <v>19210</v>
          </cell>
          <cell r="J452" t="str">
            <v>PEREMPUAN</v>
          </cell>
          <cell r="K452" t="str">
            <v>KK</v>
          </cell>
          <cell r="L452">
            <v>70</v>
          </cell>
          <cell r="M452" t="str">
            <v>DUSUN  III</v>
          </cell>
          <cell r="O452" t="str">
            <v>KRISTEN</v>
          </cell>
          <cell r="S452" t="str">
            <v>√</v>
          </cell>
          <cell r="T452" t="str">
            <v>SIMPANG II</v>
          </cell>
          <cell r="U452" t="str">
            <v>√</v>
          </cell>
          <cell r="V452" t="str">
            <v>KABUA-BUA</v>
          </cell>
          <cell r="W452" t="str">
            <v>PFIZER</v>
          </cell>
          <cell r="X452" t="str">
            <v>KABUA-BUA</v>
          </cell>
          <cell r="Y452" t="str">
            <v>BLT</v>
          </cell>
          <cell r="Z452" t="str">
            <v>TANI</v>
          </cell>
          <cell r="AF452" t="str">
            <v>M</v>
          </cell>
          <cell r="AG452" t="str">
            <v>R0</v>
          </cell>
          <cell r="AH452" t="str">
            <v>R0</v>
          </cell>
          <cell r="AI452">
            <v>0</v>
          </cell>
        </row>
        <row r="453">
          <cell r="C453" t="str">
            <v>DANIEL BARNABAS</v>
          </cell>
          <cell r="D453" t="str">
            <v>72010122106090002</v>
          </cell>
          <cell r="E453" t="str">
            <v>7201170105650001</v>
          </cell>
          <cell r="F453" t="str">
            <v>DANIEL BARNABAS</v>
          </cell>
          <cell r="G453" t="str">
            <v>DOWIWI</v>
          </cell>
          <cell r="H453">
            <v>1965</v>
          </cell>
          <cell r="I453">
            <v>23894</v>
          </cell>
          <cell r="J453" t="str">
            <v>LAKI-LAKI</v>
          </cell>
          <cell r="K453" t="str">
            <v>KK</v>
          </cell>
          <cell r="L453">
            <v>57</v>
          </cell>
          <cell r="M453" t="str">
            <v>DUSUN  III</v>
          </cell>
          <cell r="O453" t="str">
            <v>KRISTEN</v>
          </cell>
          <cell r="S453" t="str">
            <v>√</v>
          </cell>
          <cell r="T453" t="str">
            <v>KABUA-BUA</v>
          </cell>
          <cell r="U453" t="str">
            <v>CORONA VAC</v>
          </cell>
          <cell r="V453" t="str">
            <v>KABUA-BUA</v>
          </cell>
          <cell r="Y453" t="str">
            <v>BPNT</v>
          </cell>
          <cell r="Z453" t="str">
            <v>TANI</v>
          </cell>
          <cell r="AB453" t="str">
            <v>ALIS LIPOT</v>
          </cell>
          <cell r="AF453" t="str">
            <v>TL'</v>
          </cell>
          <cell r="AG453" t="str">
            <v>RB</v>
          </cell>
          <cell r="AH453" t="str">
            <v>SP</v>
          </cell>
          <cell r="AI453">
            <v>2</v>
          </cell>
        </row>
        <row r="454">
          <cell r="C454" t="str">
            <v>YONI BINAYAN</v>
          </cell>
          <cell r="D454" t="str">
            <v>72010122106090002</v>
          </cell>
          <cell r="E454" t="str">
            <v>7201174105750001</v>
          </cell>
          <cell r="F454" t="str">
            <v>YONI BINAYAN</v>
          </cell>
          <cell r="G454" t="str">
            <v>DOWIWI</v>
          </cell>
          <cell r="H454">
            <v>1975</v>
          </cell>
          <cell r="I454">
            <v>27515</v>
          </cell>
          <cell r="J454" t="str">
            <v>PEREMPUAN</v>
          </cell>
          <cell r="K454" t="str">
            <v>Istri</v>
          </cell>
          <cell r="L454">
            <v>47</v>
          </cell>
          <cell r="M454" t="str">
            <v>DUSUN  III</v>
          </cell>
          <cell r="O454" t="str">
            <v>KRISTEN</v>
          </cell>
          <cell r="S454" t="str">
            <v>CORONA VAC</v>
          </cell>
          <cell r="T454" t="str">
            <v>KABUA-BUA</v>
          </cell>
          <cell r="U454" t="str">
            <v>CORONA VAC</v>
          </cell>
          <cell r="V454" t="str">
            <v>KABUA-BUA</v>
          </cell>
          <cell r="W454" t="str">
            <v>PFIZER</v>
          </cell>
          <cell r="X454" t="str">
            <v>KABUA-BUA</v>
          </cell>
          <cell r="Z454" t="str">
            <v>TANI</v>
          </cell>
        </row>
        <row r="455">
          <cell r="C455" t="str">
            <v>MEIKEL BARNABAS</v>
          </cell>
          <cell r="D455" t="str">
            <v>72010122106090002</v>
          </cell>
          <cell r="E455" t="str">
            <v>72011707005040003</v>
          </cell>
          <cell r="F455" t="str">
            <v>MEIKEL BARNABAS</v>
          </cell>
          <cell r="G455" t="str">
            <v>DOWIWI</v>
          </cell>
          <cell r="H455">
            <v>2004</v>
          </cell>
          <cell r="I455">
            <v>38114</v>
          </cell>
          <cell r="J455" t="str">
            <v>LAKI-LAKI</v>
          </cell>
          <cell r="K455" t="str">
            <v>ANAK</v>
          </cell>
          <cell r="L455">
            <v>18</v>
          </cell>
          <cell r="M455" t="str">
            <v>DUSUN  III</v>
          </cell>
          <cell r="O455" t="str">
            <v>KRISTEN</v>
          </cell>
          <cell r="S455" t="str">
            <v>√</v>
          </cell>
          <cell r="T455" t="str">
            <v>KABUA-BUA</v>
          </cell>
          <cell r="U455" t="str">
            <v>√</v>
          </cell>
          <cell r="Z455" t="str">
            <v>LAINNYA</v>
          </cell>
        </row>
        <row r="456">
          <cell r="C456" t="str">
            <v>GABRIEL BARNABAS</v>
          </cell>
          <cell r="D456" t="str">
            <v>72010122106090002</v>
          </cell>
          <cell r="E456" t="str">
            <v>7201176111050001</v>
          </cell>
          <cell r="F456" t="str">
            <v>GABRIEL BARNABAS</v>
          </cell>
          <cell r="G456" t="str">
            <v>DOWIWI</v>
          </cell>
          <cell r="H456">
            <v>2006</v>
          </cell>
          <cell r="I456">
            <v>39042</v>
          </cell>
          <cell r="J456" t="str">
            <v>LAKI-LAKI</v>
          </cell>
          <cell r="K456" t="str">
            <v>ANAK</v>
          </cell>
          <cell r="L456">
            <v>16</v>
          </cell>
          <cell r="M456" t="str">
            <v>DUSUN  III</v>
          </cell>
          <cell r="O456" t="str">
            <v>KRISTEN</v>
          </cell>
          <cell r="S456" t="str">
            <v>CORONA VAC</v>
          </cell>
          <cell r="T456" t="str">
            <v>KABUA-BUA</v>
          </cell>
          <cell r="U456" t="str">
            <v>CORONA VAC</v>
          </cell>
          <cell r="V456" t="str">
            <v>KABUA-BUA</v>
          </cell>
          <cell r="Z456" t="str">
            <v>LAINNYA</v>
          </cell>
        </row>
        <row r="457">
          <cell r="C457" t="str">
            <v>SUNARDI TIWA</v>
          </cell>
          <cell r="D457" t="str">
            <v>7201132703190001</v>
          </cell>
          <cell r="E457" t="str">
            <v>7201131612930001</v>
          </cell>
          <cell r="F457" t="str">
            <v>SUNARDI TIWA</v>
          </cell>
          <cell r="G457" t="str">
            <v>KABUA-BUA</v>
          </cell>
          <cell r="H457">
            <v>1964</v>
          </cell>
          <cell r="I457">
            <v>23386</v>
          </cell>
          <cell r="J457" t="str">
            <v>LAKI-LAKI</v>
          </cell>
          <cell r="K457" t="str">
            <v>KK</v>
          </cell>
          <cell r="L457">
            <v>59</v>
          </cell>
          <cell r="M457" t="str">
            <v>DUSUN  III</v>
          </cell>
          <cell r="O457" t="str">
            <v>KRISTEN</v>
          </cell>
          <cell r="Y457" t="str">
            <v>BLT</v>
          </cell>
          <cell r="Z457" t="str">
            <v>TANI</v>
          </cell>
          <cell r="AB457" t="str">
            <v>HALI</v>
          </cell>
          <cell r="AF457" t="str">
            <v>M-TL</v>
          </cell>
          <cell r="AG457" t="str">
            <v>R0</v>
          </cell>
          <cell r="AH457" t="str">
            <v>R0</v>
          </cell>
          <cell r="AI457">
            <v>0</v>
          </cell>
        </row>
        <row r="458">
          <cell r="C458" t="str">
            <v>SUNARTO TIWA</v>
          </cell>
          <cell r="D458" t="str">
            <v>7201132703190001</v>
          </cell>
          <cell r="E458" t="str">
            <v>7201131001640001</v>
          </cell>
          <cell r="F458" t="str">
            <v>SUNARTO TIWA</v>
          </cell>
          <cell r="G458" t="str">
            <v>KABUA-BUA</v>
          </cell>
          <cell r="H458">
            <v>1993</v>
          </cell>
          <cell r="I458">
            <v>34319</v>
          </cell>
          <cell r="J458" t="str">
            <v>LAKI-LAKI</v>
          </cell>
          <cell r="K458" t="str">
            <v>anak</v>
          </cell>
          <cell r="L458">
            <v>29</v>
          </cell>
          <cell r="M458" t="str">
            <v>DUSUN  III</v>
          </cell>
          <cell r="O458" t="str">
            <v>KRISTEN</v>
          </cell>
          <cell r="Z458" t="str">
            <v>TANI</v>
          </cell>
        </row>
        <row r="459">
          <cell r="C459" t="str">
            <v>DORCI BARNABAS</v>
          </cell>
          <cell r="D459" t="str">
            <v>7201130502080055</v>
          </cell>
          <cell r="E459" t="str">
            <v>7201134107450032</v>
          </cell>
          <cell r="F459" t="str">
            <v>DORCI BARNABAS</v>
          </cell>
          <cell r="G459" t="str">
            <v>KABUA-BUA</v>
          </cell>
          <cell r="H459">
            <v>1945</v>
          </cell>
          <cell r="I459">
            <v>16619</v>
          </cell>
          <cell r="J459" t="str">
            <v>PEREMPUAN</v>
          </cell>
          <cell r="K459" t="str">
            <v>KK</v>
          </cell>
          <cell r="L459">
            <v>77</v>
          </cell>
          <cell r="M459" t="str">
            <v>DUSUN  III</v>
          </cell>
          <cell r="O459" t="str">
            <v>KRISTEN</v>
          </cell>
          <cell r="Y459" t="str">
            <v>BPNT</v>
          </cell>
          <cell r="Z459" t="str">
            <v>TANI</v>
          </cell>
          <cell r="AF459" t="str">
            <v>M</v>
          </cell>
          <cell r="AG459" t="str">
            <v>R0</v>
          </cell>
          <cell r="AH459" t="str">
            <v>R0</v>
          </cell>
          <cell r="AI459">
            <v>0</v>
          </cell>
        </row>
        <row r="460">
          <cell r="C460" t="str">
            <v>ISAI MUDALA</v>
          </cell>
          <cell r="D460" t="str">
            <v>7201130502080055</v>
          </cell>
          <cell r="E460" t="str">
            <v>7201132309970003</v>
          </cell>
          <cell r="F460" t="str">
            <v>ISAI MUDALA</v>
          </cell>
          <cell r="G460" t="str">
            <v>KABUA-BUA</v>
          </cell>
          <cell r="H460">
            <v>1997</v>
          </cell>
          <cell r="I460">
            <v>35696</v>
          </cell>
          <cell r="J460" t="str">
            <v>LAKI-LAKI</v>
          </cell>
          <cell r="K460" t="str">
            <v>Anak</v>
          </cell>
          <cell r="L460">
            <v>25</v>
          </cell>
          <cell r="M460" t="str">
            <v>DUSUN  III</v>
          </cell>
          <cell r="O460" t="str">
            <v>KRISTEN</v>
          </cell>
          <cell r="Z460" t="str">
            <v>TANI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topLeftCell="A34" workbookViewId="0">
      <selection activeCell="D93" sqref="D93"/>
    </sheetView>
  </sheetViews>
  <sheetFormatPr defaultRowHeight="20.100000000000001" customHeight="1"/>
  <cols>
    <col min="1" max="1" width="5.28515625" style="27" bestFit="1" customWidth="1"/>
    <col min="2" max="2" width="17.28515625" style="41" bestFit="1" customWidth="1"/>
    <col min="3" max="3" width="26.5703125" style="27" bestFit="1" customWidth="1"/>
    <col min="4" max="4" width="11.140625" style="27" customWidth="1"/>
    <col min="5" max="11" width="10.7109375" style="27" customWidth="1"/>
    <col min="12" max="12" width="15.7109375" style="27" customWidth="1"/>
    <col min="13" max="14" width="12.7109375" style="27" customWidth="1"/>
    <col min="15" max="16" width="15.7109375" style="27" customWidth="1"/>
    <col min="17" max="17" width="25.28515625" style="27" customWidth="1"/>
    <col min="18" max="18" width="10.7109375" style="27" customWidth="1"/>
    <col min="19" max="19" width="18.28515625" style="27" customWidth="1"/>
    <col min="20" max="16384" width="9.140625" style="27"/>
  </cols>
  <sheetData>
    <row r="1" spans="1:19" ht="20.10000000000000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3" spans="1:19" ht="20.100000000000001" customHeight="1">
      <c r="A3" s="28" t="s">
        <v>1</v>
      </c>
      <c r="B3" s="29" t="s">
        <v>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20.100000000000001" customHeight="1">
      <c r="A4" s="30"/>
      <c r="B4" s="31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20.100000000000001" customHeight="1">
      <c r="A5" s="32" t="s">
        <v>3</v>
      </c>
      <c r="B5" s="33" t="s">
        <v>4</v>
      </c>
      <c r="C5" s="32" t="s">
        <v>5</v>
      </c>
      <c r="D5" s="32" t="s">
        <v>6</v>
      </c>
      <c r="E5" s="32" t="s">
        <v>7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s="36" customFormat="1" ht="20.100000000000001" customHeight="1">
      <c r="A6" s="32"/>
      <c r="B6" s="33"/>
      <c r="C6" s="32"/>
      <c r="D6" s="32"/>
      <c r="E6" s="34" t="s">
        <v>8</v>
      </c>
      <c r="F6" s="34" t="s">
        <v>9</v>
      </c>
      <c r="G6" s="34" t="s">
        <v>10</v>
      </c>
      <c r="H6" s="34" t="s">
        <v>11</v>
      </c>
      <c r="I6" s="34" t="s">
        <v>12</v>
      </c>
      <c r="J6" s="34" t="s">
        <v>13</v>
      </c>
      <c r="K6" s="34" t="s">
        <v>14</v>
      </c>
      <c r="L6" s="34" t="s">
        <v>15</v>
      </c>
      <c r="M6" s="34" t="s">
        <v>16</v>
      </c>
      <c r="N6" s="34" t="s">
        <v>17</v>
      </c>
      <c r="O6" s="34" t="s">
        <v>18</v>
      </c>
      <c r="P6" s="35" t="s">
        <v>19</v>
      </c>
      <c r="Q6" s="35"/>
      <c r="R6" s="34" t="s">
        <v>20</v>
      </c>
      <c r="S6" s="34" t="s">
        <v>21</v>
      </c>
    </row>
    <row r="7" spans="1:19" s="36" customFormat="1" ht="39.950000000000003" customHeight="1">
      <c r="A7" s="32"/>
      <c r="B7" s="33"/>
      <c r="C7" s="32"/>
      <c r="D7" s="32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7" t="s">
        <v>22</v>
      </c>
      <c r="Q7" s="37" t="s">
        <v>23</v>
      </c>
      <c r="R7" s="34"/>
      <c r="S7" s="34"/>
    </row>
    <row r="8" spans="1:19" ht="20.100000000000001" customHeight="1">
      <c r="A8" s="38">
        <v>1</v>
      </c>
      <c r="B8" s="25" t="s">
        <v>24</v>
      </c>
      <c r="C8" s="25" t="s">
        <v>25</v>
      </c>
      <c r="D8" s="25" t="s">
        <v>26</v>
      </c>
      <c r="E8" s="39" t="s">
        <v>27</v>
      </c>
      <c r="F8" s="39" t="s">
        <v>27</v>
      </c>
      <c r="G8" s="39" t="s">
        <v>27</v>
      </c>
      <c r="H8" s="39" t="s">
        <v>28</v>
      </c>
      <c r="I8" s="39" t="s">
        <v>28</v>
      </c>
      <c r="J8" s="39" t="s">
        <v>27</v>
      </c>
      <c r="K8" s="39" t="s">
        <v>29</v>
      </c>
      <c r="L8" s="39" t="s">
        <v>28</v>
      </c>
      <c r="M8" s="39" t="s">
        <v>27</v>
      </c>
      <c r="N8" s="39" t="s">
        <v>27</v>
      </c>
      <c r="O8" s="39" t="s">
        <v>27</v>
      </c>
      <c r="P8" s="39" t="s">
        <v>28</v>
      </c>
      <c r="Q8" s="39" t="s">
        <v>27</v>
      </c>
      <c r="R8" s="39" t="s">
        <v>27</v>
      </c>
      <c r="S8" s="39" t="s">
        <v>27</v>
      </c>
    </row>
    <row r="9" spans="1:19" ht="20.100000000000001" customHeight="1">
      <c r="A9" s="38">
        <v>2</v>
      </c>
      <c r="B9" s="24" t="s">
        <v>30</v>
      </c>
      <c r="C9" s="25" t="s">
        <v>31</v>
      </c>
      <c r="D9" s="25" t="s">
        <v>26</v>
      </c>
      <c r="E9" s="39" t="s">
        <v>27</v>
      </c>
      <c r="F9" s="39" t="s">
        <v>27</v>
      </c>
      <c r="G9" s="39" t="s">
        <v>27</v>
      </c>
      <c r="H9" s="39" t="s">
        <v>27</v>
      </c>
      <c r="I9" s="39" t="s">
        <v>32</v>
      </c>
      <c r="J9" s="39" t="s">
        <v>27</v>
      </c>
      <c r="K9" s="39" t="s">
        <v>29</v>
      </c>
      <c r="L9" s="39" t="s">
        <v>28</v>
      </c>
      <c r="M9" s="39" t="s">
        <v>27</v>
      </c>
      <c r="N9" s="39" t="s">
        <v>27</v>
      </c>
      <c r="O9" s="39" t="s">
        <v>27</v>
      </c>
      <c r="P9" s="39" t="s">
        <v>27</v>
      </c>
      <c r="Q9" s="39" t="s">
        <v>27</v>
      </c>
      <c r="R9" s="39" t="s">
        <v>27</v>
      </c>
      <c r="S9" s="39" t="s">
        <v>28</v>
      </c>
    </row>
    <row r="10" spans="1:19" ht="20.100000000000001" customHeight="1">
      <c r="A10" s="38">
        <v>3</v>
      </c>
      <c r="B10" s="24" t="s">
        <v>33</v>
      </c>
      <c r="C10" s="25" t="s">
        <v>34</v>
      </c>
      <c r="D10" s="25" t="s">
        <v>26</v>
      </c>
      <c r="E10" s="39" t="s">
        <v>27</v>
      </c>
      <c r="F10" s="39" t="s">
        <v>27</v>
      </c>
      <c r="G10" s="39" t="s">
        <v>27</v>
      </c>
      <c r="H10" s="39" t="s">
        <v>27</v>
      </c>
      <c r="I10" s="39" t="s">
        <v>32</v>
      </c>
      <c r="J10" s="39" t="s">
        <v>27</v>
      </c>
      <c r="K10" s="39" t="s">
        <v>29</v>
      </c>
      <c r="L10" s="39" t="s">
        <v>28</v>
      </c>
      <c r="M10" s="39" t="s">
        <v>27</v>
      </c>
      <c r="N10" s="39" t="s">
        <v>27</v>
      </c>
      <c r="O10" s="39" t="s">
        <v>28</v>
      </c>
      <c r="P10" s="39" t="s">
        <v>28</v>
      </c>
      <c r="Q10" s="39" t="s">
        <v>27</v>
      </c>
      <c r="R10" s="39" t="s">
        <v>27</v>
      </c>
      <c r="S10" s="39" t="s">
        <v>27</v>
      </c>
    </row>
    <row r="11" spans="1:19" ht="20.100000000000001" customHeight="1">
      <c r="A11" s="38">
        <v>4</v>
      </c>
      <c r="B11" s="24" t="s">
        <v>35</v>
      </c>
      <c r="C11" s="25" t="s">
        <v>36</v>
      </c>
      <c r="D11" s="25" t="s">
        <v>26</v>
      </c>
      <c r="E11" s="39" t="s">
        <v>27</v>
      </c>
      <c r="F11" s="39" t="s">
        <v>27</v>
      </c>
      <c r="G11" s="39" t="s">
        <v>27</v>
      </c>
      <c r="H11" s="39" t="s">
        <v>27</v>
      </c>
      <c r="I11" s="39" t="s">
        <v>28</v>
      </c>
      <c r="J11" s="39" t="s">
        <v>27</v>
      </c>
      <c r="K11" s="39" t="s">
        <v>29</v>
      </c>
      <c r="L11" s="39" t="s">
        <v>28</v>
      </c>
      <c r="M11" s="39" t="s">
        <v>27</v>
      </c>
      <c r="N11" s="39" t="s">
        <v>27</v>
      </c>
      <c r="O11" s="39" t="s">
        <v>28</v>
      </c>
      <c r="P11" s="39" t="s">
        <v>27</v>
      </c>
      <c r="Q11" s="39" t="s">
        <v>28</v>
      </c>
      <c r="R11" s="39" t="s">
        <v>27</v>
      </c>
      <c r="S11" s="39" t="s">
        <v>28</v>
      </c>
    </row>
    <row r="12" spans="1:19" ht="20.100000000000001" customHeight="1">
      <c r="A12" s="38">
        <v>5</v>
      </c>
      <c r="B12" s="25" t="s">
        <v>37</v>
      </c>
      <c r="C12" s="25" t="s">
        <v>38</v>
      </c>
      <c r="D12" s="25" t="s">
        <v>26</v>
      </c>
      <c r="E12" s="39" t="s">
        <v>28</v>
      </c>
      <c r="F12" s="39" t="s">
        <v>27</v>
      </c>
      <c r="G12" s="39" t="s">
        <v>27</v>
      </c>
      <c r="H12" s="39" t="s">
        <v>27</v>
      </c>
      <c r="I12" s="39" t="s">
        <v>28</v>
      </c>
      <c r="J12" s="39" t="s">
        <v>27</v>
      </c>
      <c r="K12" s="39" t="s">
        <v>39</v>
      </c>
      <c r="L12" s="39" t="s">
        <v>32</v>
      </c>
      <c r="M12" s="39" t="s">
        <v>27</v>
      </c>
      <c r="N12" s="39" t="s">
        <v>28</v>
      </c>
      <c r="O12" s="39" t="s">
        <v>28</v>
      </c>
      <c r="P12" s="39" t="s">
        <v>27</v>
      </c>
      <c r="Q12" s="39" t="s">
        <v>28</v>
      </c>
      <c r="R12" s="39" t="s">
        <v>27</v>
      </c>
      <c r="S12" s="39" t="s">
        <v>28</v>
      </c>
    </row>
    <row r="13" spans="1:19" ht="20.100000000000001" customHeight="1">
      <c r="A13" s="38">
        <v>6</v>
      </c>
      <c r="B13" s="25" t="s">
        <v>40</v>
      </c>
      <c r="C13" s="25" t="s">
        <v>41</v>
      </c>
      <c r="D13" s="25" t="s">
        <v>26</v>
      </c>
      <c r="E13" s="39" t="s">
        <v>27</v>
      </c>
      <c r="F13" s="39" t="s">
        <v>27</v>
      </c>
      <c r="G13" s="39" t="s">
        <v>27</v>
      </c>
      <c r="H13" s="39" t="s">
        <v>28</v>
      </c>
      <c r="I13" s="39" t="s">
        <v>32</v>
      </c>
      <c r="J13" s="39" t="s">
        <v>27</v>
      </c>
      <c r="K13" s="39" t="s">
        <v>29</v>
      </c>
      <c r="L13" s="39" t="s">
        <v>28</v>
      </c>
      <c r="M13" s="39" t="s">
        <v>27</v>
      </c>
      <c r="N13" s="39" t="s">
        <v>32</v>
      </c>
      <c r="O13" s="39" t="s">
        <v>27</v>
      </c>
      <c r="P13" s="39" t="s">
        <v>28</v>
      </c>
      <c r="Q13" s="39" t="s">
        <v>27</v>
      </c>
      <c r="R13" s="39" t="s">
        <v>27</v>
      </c>
      <c r="S13" s="39" t="s">
        <v>27</v>
      </c>
    </row>
    <row r="14" spans="1:19" ht="20.100000000000001" customHeight="1">
      <c r="A14" s="38">
        <v>7</v>
      </c>
      <c r="B14" s="25" t="s">
        <v>42</v>
      </c>
      <c r="C14" s="25" t="s">
        <v>43</v>
      </c>
      <c r="D14" s="25" t="s">
        <v>26</v>
      </c>
      <c r="E14" s="39" t="s">
        <v>28</v>
      </c>
      <c r="F14" s="39" t="s">
        <v>27</v>
      </c>
      <c r="G14" s="39" t="s">
        <v>27</v>
      </c>
      <c r="H14" s="39" t="s">
        <v>27</v>
      </c>
      <c r="I14" s="39" t="s">
        <v>28</v>
      </c>
      <c r="J14" s="39" t="s">
        <v>27</v>
      </c>
      <c r="K14" s="39" t="s">
        <v>39</v>
      </c>
      <c r="L14" s="39" t="s">
        <v>32</v>
      </c>
      <c r="M14" s="39" t="s">
        <v>27</v>
      </c>
      <c r="N14" s="39" t="s">
        <v>28</v>
      </c>
      <c r="O14" s="39" t="s">
        <v>28</v>
      </c>
      <c r="P14" s="39" t="s">
        <v>27</v>
      </c>
      <c r="Q14" s="39" t="s">
        <v>28</v>
      </c>
      <c r="R14" s="39" t="s">
        <v>27</v>
      </c>
      <c r="S14" s="39" t="s">
        <v>28</v>
      </c>
    </row>
    <row r="15" spans="1:19" ht="20.100000000000001" customHeight="1">
      <c r="A15" s="38">
        <v>8</v>
      </c>
      <c r="B15" s="24" t="s">
        <v>44</v>
      </c>
      <c r="C15" s="25" t="s">
        <v>45</v>
      </c>
      <c r="D15" s="25" t="s">
        <v>26</v>
      </c>
      <c r="E15" s="39" t="s">
        <v>28</v>
      </c>
      <c r="F15" s="39" t="s">
        <v>27</v>
      </c>
      <c r="G15" s="39" t="s">
        <v>27</v>
      </c>
      <c r="H15" s="39" t="s">
        <v>27</v>
      </c>
      <c r="I15" s="39" t="s">
        <v>28</v>
      </c>
      <c r="J15" s="39" t="s">
        <v>27</v>
      </c>
      <c r="K15" s="39" t="s">
        <v>39</v>
      </c>
      <c r="L15" s="39" t="s">
        <v>32</v>
      </c>
      <c r="M15" s="39" t="s">
        <v>27</v>
      </c>
      <c r="N15" s="39" t="s">
        <v>28</v>
      </c>
      <c r="O15" s="39" t="s">
        <v>28</v>
      </c>
      <c r="P15" s="39" t="s">
        <v>28</v>
      </c>
      <c r="Q15" s="39" t="s">
        <v>28</v>
      </c>
      <c r="R15" s="39" t="s">
        <v>27</v>
      </c>
      <c r="S15" s="39" t="s">
        <v>27</v>
      </c>
    </row>
    <row r="16" spans="1:19" ht="20.100000000000001" customHeight="1">
      <c r="A16" s="38">
        <v>9</v>
      </c>
      <c r="B16" s="25" t="s">
        <v>46</v>
      </c>
      <c r="C16" s="25" t="s">
        <v>47</v>
      </c>
      <c r="D16" s="25" t="s">
        <v>26</v>
      </c>
      <c r="E16" s="39" t="s">
        <v>28</v>
      </c>
      <c r="F16" s="39" t="s">
        <v>27</v>
      </c>
      <c r="G16" s="39" t="s">
        <v>27</v>
      </c>
      <c r="H16" s="39" t="s">
        <v>28</v>
      </c>
      <c r="I16" s="39" t="s">
        <v>28</v>
      </c>
      <c r="J16" s="39" t="s">
        <v>27</v>
      </c>
      <c r="K16" s="39" t="s">
        <v>29</v>
      </c>
      <c r="L16" s="39" t="s">
        <v>32</v>
      </c>
      <c r="M16" s="39" t="s">
        <v>27</v>
      </c>
      <c r="N16" s="39" t="s">
        <v>27</v>
      </c>
      <c r="O16" s="39" t="s">
        <v>27</v>
      </c>
      <c r="P16" s="39" t="s">
        <v>27</v>
      </c>
      <c r="Q16" s="39" t="s">
        <v>28</v>
      </c>
      <c r="R16" s="39" t="s">
        <v>27</v>
      </c>
      <c r="S16" s="39" t="s">
        <v>27</v>
      </c>
    </row>
    <row r="17" spans="1:19" ht="20.100000000000001" customHeight="1">
      <c r="A17" s="38">
        <v>10</v>
      </c>
      <c r="B17" s="25" t="s">
        <v>48</v>
      </c>
      <c r="C17" s="25" t="s">
        <v>49</v>
      </c>
      <c r="D17" s="25" t="s">
        <v>26</v>
      </c>
      <c r="E17" s="39" t="s">
        <v>28</v>
      </c>
      <c r="F17" s="39" t="s">
        <v>27</v>
      </c>
      <c r="G17" s="39" t="s">
        <v>27</v>
      </c>
      <c r="H17" s="39" t="s">
        <v>28</v>
      </c>
      <c r="I17" s="39" t="s">
        <v>28</v>
      </c>
      <c r="J17" s="39" t="s">
        <v>27</v>
      </c>
      <c r="K17" s="39" t="s">
        <v>29</v>
      </c>
      <c r="L17" s="39" t="s">
        <v>32</v>
      </c>
      <c r="M17" s="39" t="s">
        <v>27</v>
      </c>
      <c r="N17" s="39" t="s">
        <v>27</v>
      </c>
      <c r="O17" s="39" t="s">
        <v>27</v>
      </c>
      <c r="P17" s="39" t="s">
        <v>28</v>
      </c>
      <c r="Q17" s="39" t="s">
        <v>28</v>
      </c>
      <c r="R17" s="39" t="s">
        <v>27</v>
      </c>
      <c r="S17" s="39" t="s">
        <v>27</v>
      </c>
    </row>
    <row r="18" spans="1:19" ht="20.100000000000001" customHeight="1">
      <c r="A18" s="38">
        <v>11</v>
      </c>
      <c r="B18" s="25" t="s">
        <v>50</v>
      </c>
      <c r="C18" s="25" t="s">
        <v>51</v>
      </c>
      <c r="D18" s="25" t="s">
        <v>26</v>
      </c>
      <c r="E18" s="39" t="s">
        <v>27</v>
      </c>
      <c r="F18" s="39" t="s">
        <v>27</v>
      </c>
      <c r="G18" s="39" t="s">
        <v>27</v>
      </c>
      <c r="H18" s="39" t="s">
        <v>27</v>
      </c>
      <c r="I18" s="39" t="s">
        <v>32</v>
      </c>
      <c r="J18" s="39" t="s">
        <v>27</v>
      </c>
      <c r="K18" s="39" t="s">
        <v>29</v>
      </c>
      <c r="L18" s="39" t="s">
        <v>32</v>
      </c>
      <c r="M18" s="39" t="s">
        <v>27</v>
      </c>
      <c r="N18" s="39" t="s">
        <v>28</v>
      </c>
      <c r="O18" s="39" t="s">
        <v>28</v>
      </c>
      <c r="P18" s="39" t="s">
        <v>27</v>
      </c>
      <c r="Q18" s="39" t="s">
        <v>28</v>
      </c>
      <c r="R18" s="39" t="s">
        <v>27</v>
      </c>
      <c r="S18" s="39" t="s">
        <v>28</v>
      </c>
    </row>
    <row r="19" spans="1:19" ht="20.100000000000001" customHeight="1">
      <c r="A19" s="38">
        <v>12</v>
      </c>
      <c r="B19" s="24" t="s">
        <v>52</v>
      </c>
      <c r="C19" s="25" t="s">
        <v>53</v>
      </c>
      <c r="D19" s="25" t="s">
        <v>26</v>
      </c>
      <c r="E19" s="39" t="s">
        <v>27</v>
      </c>
      <c r="F19" s="39" t="s">
        <v>27</v>
      </c>
      <c r="G19" s="39" t="s">
        <v>27</v>
      </c>
      <c r="H19" s="39" t="s">
        <v>27</v>
      </c>
      <c r="I19" s="39" t="s">
        <v>32</v>
      </c>
      <c r="J19" s="39" t="s">
        <v>27</v>
      </c>
      <c r="K19" s="39" t="s">
        <v>29</v>
      </c>
      <c r="L19" s="39" t="s">
        <v>28</v>
      </c>
      <c r="M19" s="39" t="s">
        <v>27</v>
      </c>
      <c r="N19" s="39" t="s">
        <v>28</v>
      </c>
      <c r="O19" s="39" t="s">
        <v>27</v>
      </c>
      <c r="P19" s="39" t="s">
        <v>27</v>
      </c>
      <c r="Q19" s="39" t="s">
        <v>28</v>
      </c>
      <c r="R19" s="39" t="s">
        <v>27</v>
      </c>
      <c r="S19" s="39" t="s">
        <v>27</v>
      </c>
    </row>
    <row r="20" spans="1:19" ht="20.100000000000001" customHeight="1">
      <c r="A20" s="38">
        <v>13</v>
      </c>
      <c r="B20" s="25" t="s">
        <v>54</v>
      </c>
      <c r="C20" s="25" t="s">
        <v>55</v>
      </c>
      <c r="D20" s="25" t="s">
        <v>26</v>
      </c>
      <c r="E20" s="39" t="s">
        <v>27</v>
      </c>
      <c r="F20" s="39" t="s">
        <v>27</v>
      </c>
      <c r="G20" s="39" t="s">
        <v>27</v>
      </c>
      <c r="H20" s="39" t="s">
        <v>28</v>
      </c>
      <c r="I20" s="39" t="s">
        <v>32</v>
      </c>
      <c r="J20" s="39" t="s">
        <v>27</v>
      </c>
      <c r="K20" s="39" t="s">
        <v>29</v>
      </c>
      <c r="L20" s="39" t="s">
        <v>28</v>
      </c>
      <c r="M20" s="39" t="s">
        <v>27</v>
      </c>
      <c r="N20" s="39" t="s">
        <v>27</v>
      </c>
      <c r="O20" s="39" t="s">
        <v>27</v>
      </c>
      <c r="P20" s="39" t="s">
        <v>27</v>
      </c>
      <c r="Q20" s="39" t="s">
        <v>28</v>
      </c>
      <c r="R20" s="39" t="s">
        <v>27</v>
      </c>
      <c r="S20" s="39" t="s">
        <v>27</v>
      </c>
    </row>
    <row r="21" spans="1:19" ht="20.100000000000001" customHeight="1">
      <c r="A21" s="38">
        <v>14</v>
      </c>
      <c r="B21" s="25" t="s">
        <v>56</v>
      </c>
      <c r="C21" s="25" t="s">
        <v>57</v>
      </c>
      <c r="D21" s="25" t="s">
        <v>26</v>
      </c>
      <c r="E21" s="39" t="s">
        <v>27</v>
      </c>
      <c r="F21" s="39" t="s">
        <v>27</v>
      </c>
      <c r="G21" s="39" t="s">
        <v>27</v>
      </c>
      <c r="H21" s="39" t="s">
        <v>28</v>
      </c>
      <c r="I21" s="39" t="s">
        <v>32</v>
      </c>
      <c r="J21" s="39" t="s">
        <v>27</v>
      </c>
      <c r="K21" s="39" t="s">
        <v>39</v>
      </c>
      <c r="L21" s="39" t="s">
        <v>32</v>
      </c>
      <c r="M21" s="39" t="s">
        <v>27</v>
      </c>
      <c r="N21" s="39" t="s">
        <v>28</v>
      </c>
      <c r="O21" s="39" t="s">
        <v>28</v>
      </c>
      <c r="P21" s="39" t="s">
        <v>27</v>
      </c>
      <c r="Q21" s="39" t="s">
        <v>28</v>
      </c>
      <c r="R21" s="39" t="s">
        <v>27</v>
      </c>
      <c r="S21" s="39" t="s">
        <v>28</v>
      </c>
    </row>
    <row r="22" spans="1:19" ht="20.100000000000001" customHeight="1">
      <c r="A22" s="38">
        <v>15</v>
      </c>
      <c r="B22" s="25" t="s">
        <v>58</v>
      </c>
      <c r="C22" s="25" t="s">
        <v>59</v>
      </c>
      <c r="D22" s="25" t="s">
        <v>26</v>
      </c>
      <c r="E22" s="39" t="s">
        <v>27</v>
      </c>
      <c r="F22" s="39" t="s">
        <v>27</v>
      </c>
      <c r="G22" s="39" t="s">
        <v>27</v>
      </c>
      <c r="H22" s="39" t="s">
        <v>28</v>
      </c>
      <c r="I22" s="39" t="s">
        <v>32</v>
      </c>
      <c r="J22" s="39" t="s">
        <v>27</v>
      </c>
      <c r="K22" s="39" t="s">
        <v>29</v>
      </c>
      <c r="L22" s="39" t="s">
        <v>28</v>
      </c>
      <c r="M22" s="39" t="s">
        <v>27</v>
      </c>
      <c r="N22" s="39" t="s">
        <v>27</v>
      </c>
      <c r="O22" s="39" t="s">
        <v>28</v>
      </c>
      <c r="P22" s="39" t="s">
        <v>27</v>
      </c>
      <c r="Q22" s="39" t="s">
        <v>28</v>
      </c>
      <c r="R22" s="39" t="s">
        <v>27</v>
      </c>
      <c r="S22" s="39" t="s">
        <v>27</v>
      </c>
    </row>
    <row r="23" spans="1:19" ht="20.100000000000001" customHeight="1">
      <c r="A23" s="38">
        <v>16</v>
      </c>
      <c r="B23" s="25" t="s">
        <v>60</v>
      </c>
      <c r="C23" s="25" t="s">
        <v>61</v>
      </c>
      <c r="D23" s="25" t="s">
        <v>26</v>
      </c>
      <c r="E23" s="39" t="s">
        <v>27</v>
      </c>
      <c r="F23" s="39" t="s">
        <v>27</v>
      </c>
      <c r="G23" s="39" t="s">
        <v>27</v>
      </c>
      <c r="H23" s="39" t="s">
        <v>28</v>
      </c>
      <c r="I23" s="39" t="s">
        <v>28</v>
      </c>
      <c r="J23" s="39" t="s">
        <v>27</v>
      </c>
      <c r="K23" s="39" t="s">
        <v>39</v>
      </c>
      <c r="L23" s="39" t="s">
        <v>28</v>
      </c>
      <c r="M23" s="39" t="s">
        <v>27</v>
      </c>
      <c r="N23" s="39" t="s">
        <v>28</v>
      </c>
      <c r="O23" s="39" t="s">
        <v>27</v>
      </c>
      <c r="P23" s="39" t="s">
        <v>27</v>
      </c>
      <c r="Q23" s="39" t="s">
        <v>28</v>
      </c>
      <c r="R23" s="39" t="s">
        <v>27</v>
      </c>
      <c r="S23" s="39" t="s">
        <v>27</v>
      </c>
    </row>
    <row r="24" spans="1:19" ht="20.100000000000001" customHeight="1">
      <c r="A24" s="38">
        <v>17</v>
      </c>
      <c r="B24" s="25" t="s">
        <v>62</v>
      </c>
      <c r="C24" s="25" t="s">
        <v>63</v>
      </c>
      <c r="D24" s="25" t="s">
        <v>26</v>
      </c>
      <c r="E24" s="39" t="s">
        <v>27</v>
      </c>
      <c r="F24" s="39" t="s">
        <v>27</v>
      </c>
      <c r="G24" s="39" t="s">
        <v>27</v>
      </c>
      <c r="H24" s="39" t="s">
        <v>28</v>
      </c>
      <c r="I24" s="39" t="s">
        <v>32</v>
      </c>
      <c r="J24" s="39" t="s">
        <v>27</v>
      </c>
      <c r="K24" s="39" t="s">
        <v>39</v>
      </c>
      <c r="L24" s="39" t="s">
        <v>32</v>
      </c>
      <c r="M24" s="39" t="s">
        <v>27</v>
      </c>
      <c r="N24" s="39" t="s">
        <v>28</v>
      </c>
      <c r="O24" s="39" t="s">
        <v>28</v>
      </c>
      <c r="P24" s="39" t="s">
        <v>27</v>
      </c>
      <c r="Q24" s="39" t="s">
        <v>28</v>
      </c>
      <c r="R24" s="39" t="s">
        <v>27</v>
      </c>
      <c r="S24" s="39" t="s">
        <v>27</v>
      </c>
    </row>
    <row r="25" spans="1:19" ht="20.100000000000001" customHeight="1">
      <c r="A25" s="38">
        <v>18</v>
      </c>
      <c r="B25" s="24" t="s">
        <v>64</v>
      </c>
      <c r="C25" s="25" t="s">
        <v>65</v>
      </c>
      <c r="D25" s="25" t="s">
        <v>26</v>
      </c>
      <c r="E25" s="39" t="s">
        <v>27</v>
      </c>
      <c r="F25" s="39" t="s">
        <v>27</v>
      </c>
      <c r="G25" s="39" t="s">
        <v>27</v>
      </c>
      <c r="H25" s="39" t="s">
        <v>27</v>
      </c>
      <c r="I25" s="39" t="s">
        <v>32</v>
      </c>
      <c r="J25" s="39" t="s">
        <v>27</v>
      </c>
      <c r="K25" s="39" t="s">
        <v>29</v>
      </c>
      <c r="L25" s="39" t="s">
        <v>28</v>
      </c>
      <c r="M25" s="39" t="s">
        <v>27</v>
      </c>
      <c r="N25" s="39" t="s">
        <v>27</v>
      </c>
      <c r="O25" s="39" t="s">
        <v>27</v>
      </c>
      <c r="P25" s="39" t="s">
        <v>27</v>
      </c>
      <c r="Q25" s="39" t="s">
        <v>27</v>
      </c>
      <c r="R25" s="39" t="s">
        <v>27</v>
      </c>
      <c r="S25" s="39" t="s">
        <v>27</v>
      </c>
    </row>
    <row r="26" spans="1:19" ht="20.100000000000001" customHeight="1">
      <c r="A26" s="38">
        <v>19</v>
      </c>
      <c r="B26" s="25" t="s">
        <v>66</v>
      </c>
      <c r="C26" s="25" t="s">
        <v>67</v>
      </c>
      <c r="D26" s="25" t="s">
        <v>26</v>
      </c>
      <c r="E26" s="39" t="s">
        <v>27</v>
      </c>
      <c r="F26" s="39" t="s">
        <v>27</v>
      </c>
      <c r="G26" s="39" t="s">
        <v>27</v>
      </c>
      <c r="H26" s="39" t="s">
        <v>28</v>
      </c>
      <c r="I26" s="39" t="s">
        <v>68</v>
      </c>
      <c r="J26" s="39" t="s">
        <v>27</v>
      </c>
      <c r="K26" s="39" t="s">
        <v>29</v>
      </c>
      <c r="L26" s="39" t="s">
        <v>28</v>
      </c>
      <c r="M26" s="39" t="s">
        <v>27</v>
      </c>
      <c r="N26" s="39" t="s">
        <v>27</v>
      </c>
      <c r="O26" s="39" t="s">
        <v>28</v>
      </c>
      <c r="P26" s="39" t="s">
        <v>28</v>
      </c>
      <c r="Q26" s="39" t="s">
        <v>27</v>
      </c>
      <c r="R26" s="39" t="s">
        <v>27</v>
      </c>
      <c r="S26" s="39" t="s">
        <v>27</v>
      </c>
    </row>
    <row r="27" spans="1:19" ht="20.100000000000001" customHeight="1">
      <c r="A27" s="38">
        <v>20</v>
      </c>
      <c r="B27" s="25" t="s">
        <v>69</v>
      </c>
      <c r="C27" s="25" t="s">
        <v>70</v>
      </c>
      <c r="D27" s="25" t="s">
        <v>26</v>
      </c>
      <c r="E27" s="39" t="s">
        <v>27</v>
      </c>
      <c r="F27" s="39" t="s">
        <v>27</v>
      </c>
      <c r="G27" s="39" t="s">
        <v>27</v>
      </c>
      <c r="H27" s="39" t="s">
        <v>27</v>
      </c>
      <c r="I27" s="39" t="s">
        <v>28</v>
      </c>
      <c r="J27" s="39" t="s">
        <v>27</v>
      </c>
      <c r="K27" s="39" t="s">
        <v>39</v>
      </c>
      <c r="L27" s="39" t="s">
        <v>32</v>
      </c>
      <c r="M27" s="39" t="s">
        <v>27</v>
      </c>
      <c r="N27" s="39" t="s">
        <v>28</v>
      </c>
      <c r="O27" s="39" t="s">
        <v>28</v>
      </c>
      <c r="P27" s="39" t="s">
        <v>27</v>
      </c>
      <c r="Q27" s="39" t="s">
        <v>28</v>
      </c>
      <c r="R27" s="39" t="s">
        <v>27</v>
      </c>
      <c r="S27" s="39" t="s">
        <v>28</v>
      </c>
    </row>
    <row r="28" spans="1:19" ht="20.100000000000001" customHeight="1">
      <c r="A28" s="38">
        <v>21</v>
      </c>
      <c r="B28" s="25" t="s">
        <v>71</v>
      </c>
      <c r="C28" s="25" t="s">
        <v>72</v>
      </c>
      <c r="D28" s="25" t="s">
        <v>26</v>
      </c>
      <c r="E28" s="39" t="s">
        <v>28</v>
      </c>
      <c r="F28" s="39" t="s">
        <v>27</v>
      </c>
      <c r="G28" s="39" t="s">
        <v>27</v>
      </c>
      <c r="H28" s="39" t="s">
        <v>28</v>
      </c>
      <c r="I28" s="39" t="s">
        <v>28</v>
      </c>
      <c r="J28" s="39" t="s">
        <v>27</v>
      </c>
      <c r="K28" s="39" t="s">
        <v>29</v>
      </c>
      <c r="L28" s="39" t="s">
        <v>32</v>
      </c>
      <c r="M28" s="39" t="s">
        <v>27</v>
      </c>
      <c r="N28" s="39" t="s">
        <v>28</v>
      </c>
      <c r="O28" s="39" t="s">
        <v>28</v>
      </c>
      <c r="P28" s="39" t="s">
        <v>27</v>
      </c>
      <c r="Q28" s="39" t="s">
        <v>28</v>
      </c>
      <c r="R28" s="39" t="s">
        <v>27</v>
      </c>
      <c r="S28" s="39" t="s">
        <v>28</v>
      </c>
    </row>
    <row r="29" spans="1:19" ht="20.100000000000001" customHeight="1">
      <c r="A29" s="38">
        <v>22</v>
      </c>
      <c r="B29" s="24" t="s">
        <v>73</v>
      </c>
      <c r="C29" s="40" t="s">
        <v>74</v>
      </c>
      <c r="D29" s="25" t="str">
        <f>VLOOKUP(C29,'[1]DATA PENDUDUK UPDATE'!$C$7:$CF$461,11,FALSE)</f>
        <v>DUSUN  I</v>
      </c>
      <c r="E29" s="39" t="s">
        <v>27</v>
      </c>
      <c r="F29" s="39" t="s">
        <v>27</v>
      </c>
      <c r="G29" s="39" t="s">
        <v>27</v>
      </c>
      <c r="H29" s="39" t="s">
        <v>27</v>
      </c>
      <c r="I29" s="39" t="s">
        <v>32</v>
      </c>
      <c r="J29" s="39" t="s">
        <v>27</v>
      </c>
      <c r="K29" s="39" t="s">
        <v>39</v>
      </c>
      <c r="L29" s="39" t="s">
        <v>32</v>
      </c>
      <c r="M29" s="39" t="s">
        <v>27</v>
      </c>
      <c r="N29" s="39" t="s">
        <v>28</v>
      </c>
      <c r="O29" s="39" t="s">
        <v>28</v>
      </c>
      <c r="P29" s="39" t="s">
        <v>28</v>
      </c>
      <c r="Q29" s="39" t="s">
        <v>28</v>
      </c>
      <c r="R29" s="39" t="s">
        <v>27</v>
      </c>
      <c r="S29" s="39" t="s">
        <v>28</v>
      </c>
    </row>
    <row r="30" spans="1:19" ht="20.100000000000001" customHeight="1">
      <c r="A30" s="38">
        <v>23</v>
      </c>
      <c r="B30" s="24" t="s">
        <v>75</v>
      </c>
      <c r="C30" s="40" t="s">
        <v>76</v>
      </c>
      <c r="D30" s="25" t="str">
        <f>VLOOKUP(C30,'[1]DATA PENDUDUK UPDATE'!$C$7:$CF$461,11,FALSE)</f>
        <v>DUSUN  I</v>
      </c>
      <c r="E30" s="39" t="s">
        <v>27</v>
      </c>
      <c r="F30" s="39" t="s">
        <v>27</v>
      </c>
      <c r="G30" s="39" t="s">
        <v>27</v>
      </c>
      <c r="H30" s="39" t="s">
        <v>27</v>
      </c>
      <c r="I30" s="39" t="s">
        <v>32</v>
      </c>
      <c r="J30" s="39" t="s">
        <v>27</v>
      </c>
      <c r="K30" s="39" t="s">
        <v>39</v>
      </c>
      <c r="L30" s="39" t="s">
        <v>27</v>
      </c>
      <c r="M30" s="39" t="s">
        <v>27</v>
      </c>
      <c r="N30" s="39" t="s">
        <v>28</v>
      </c>
      <c r="O30" s="39" t="s">
        <v>27</v>
      </c>
      <c r="P30" s="39" t="s">
        <v>28</v>
      </c>
      <c r="Q30" s="39" t="s">
        <v>28</v>
      </c>
      <c r="R30" s="39" t="s">
        <v>27</v>
      </c>
      <c r="S30" s="39" t="s">
        <v>27</v>
      </c>
    </row>
    <row r="31" spans="1:19" ht="20.100000000000001" customHeight="1">
      <c r="A31" s="38">
        <v>24</v>
      </c>
      <c r="B31" s="24" t="s">
        <v>77</v>
      </c>
      <c r="C31" s="40" t="s">
        <v>78</v>
      </c>
      <c r="D31" s="25" t="str">
        <f>VLOOKUP(C31,'[1]DATA PENDUDUK UPDATE'!$C$7:$CF$461,11,FALSE)</f>
        <v>DUSUN  I</v>
      </c>
      <c r="E31" s="39" t="s">
        <v>27</v>
      </c>
      <c r="F31" s="39" t="s">
        <v>27</v>
      </c>
      <c r="G31" s="39" t="s">
        <v>27</v>
      </c>
      <c r="H31" s="39" t="s">
        <v>27</v>
      </c>
      <c r="I31" s="39" t="s">
        <v>32</v>
      </c>
      <c r="J31" s="39" t="s">
        <v>27</v>
      </c>
      <c r="K31" s="39" t="s">
        <v>29</v>
      </c>
      <c r="L31" s="39" t="s">
        <v>28</v>
      </c>
      <c r="M31" s="39" t="s">
        <v>68</v>
      </c>
      <c r="N31" s="39" t="s">
        <v>27</v>
      </c>
      <c r="O31" s="39" t="s">
        <v>27</v>
      </c>
      <c r="P31" s="39" t="s">
        <v>27</v>
      </c>
      <c r="Q31" s="39" t="s">
        <v>28</v>
      </c>
      <c r="R31" s="39" t="s">
        <v>27</v>
      </c>
      <c r="S31" s="39" t="s">
        <v>27</v>
      </c>
    </row>
    <row r="32" spans="1:19" ht="20.100000000000001" customHeight="1">
      <c r="A32" s="38">
        <v>25</v>
      </c>
      <c r="B32" s="24" t="s">
        <v>79</v>
      </c>
      <c r="C32" s="40" t="s">
        <v>80</v>
      </c>
      <c r="D32" s="25" t="str">
        <f>VLOOKUP(C32,'[1]DATA PENDUDUK UPDATE'!$C$7:$CF$461,11,FALSE)</f>
        <v>DUSUN  I</v>
      </c>
      <c r="E32" s="39" t="s">
        <v>27</v>
      </c>
      <c r="F32" s="39" t="s">
        <v>27</v>
      </c>
      <c r="G32" s="39" t="s">
        <v>27</v>
      </c>
      <c r="H32" s="39" t="s">
        <v>27</v>
      </c>
      <c r="I32" s="39" t="s">
        <v>32</v>
      </c>
      <c r="J32" s="39" t="s">
        <v>27</v>
      </c>
      <c r="K32" s="39" t="s">
        <v>29</v>
      </c>
      <c r="L32" s="39" t="s">
        <v>28</v>
      </c>
      <c r="M32" s="39" t="s">
        <v>68</v>
      </c>
      <c r="N32" s="39" t="s">
        <v>27</v>
      </c>
      <c r="O32" s="39" t="s">
        <v>27</v>
      </c>
      <c r="P32" s="39" t="s">
        <v>27</v>
      </c>
      <c r="Q32" s="39" t="s">
        <v>28</v>
      </c>
      <c r="R32" s="39" t="s">
        <v>27</v>
      </c>
      <c r="S32" s="39" t="s">
        <v>27</v>
      </c>
    </row>
    <row r="33" spans="1:19" ht="20.100000000000001" customHeight="1">
      <c r="A33" s="38">
        <v>26</v>
      </c>
      <c r="B33" s="24" t="s">
        <v>81</v>
      </c>
      <c r="C33" s="40" t="s">
        <v>82</v>
      </c>
      <c r="D33" s="25" t="str">
        <f>VLOOKUP(C33,'[1]DATA PENDUDUK UPDATE'!$C$7:$CF$461,11,FALSE)</f>
        <v>DUSUN  I</v>
      </c>
      <c r="E33" s="39" t="s">
        <v>27</v>
      </c>
      <c r="F33" s="39" t="s">
        <v>27</v>
      </c>
      <c r="G33" s="39" t="s">
        <v>27</v>
      </c>
      <c r="H33" s="39" t="s">
        <v>27</v>
      </c>
      <c r="I33" s="39" t="s">
        <v>32</v>
      </c>
      <c r="J33" s="39" t="s">
        <v>27</v>
      </c>
      <c r="K33" s="39" t="s">
        <v>29</v>
      </c>
      <c r="L33" s="39" t="s">
        <v>28</v>
      </c>
      <c r="M33" s="39" t="s">
        <v>27</v>
      </c>
      <c r="N33" s="39" t="s">
        <v>28</v>
      </c>
      <c r="O33" s="39" t="s">
        <v>28</v>
      </c>
      <c r="P33" s="39" t="s">
        <v>27</v>
      </c>
      <c r="Q33" s="39" t="s">
        <v>28</v>
      </c>
      <c r="R33" s="39" t="s">
        <v>27</v>
      </c>
      <c r="S33" s="39" t="s">
        <v>27</v>
      </c>
    </row>
    <row r="34" spans="1:19" ht="20.100000000000001" customHeight="1">
      <c r="A34" s="38">
        <v>27</v>
      </c>
      <c r="B34" s="24" t="s">
        <v>83</v>
      </c>
      <c r="C34" s="40" t="s">
        <v>84</v>
      </c>
      <c r="D34" s="25" t="str">
        <f>VLOOKUP(C34,'[1]DATA PENDUDUK UPDATE'!$C$7:$CF$461,11,FALSE)</f>
        <v>DUSUN  I</v>
      </c>
      <c r="E34" s="39" t="s">
        <v>27</v>
      </c>
      <c r="F34" s="39" t="s">
        <v>27</v>
      </c>
      <c r="G34" s="39" t="s">
        <v>27</v>
      </c>
      <c r="H34" s="39" t="s">
        <v>27</v>
      </c>
      <c r="I34" s="39" t="s">
        <v>32</v>
      </c>
      <c r="J34" s="39" t="s">
        <v>27</v>
      </c>
      <c r="K34" s="39" t="s">
        <v>39</v>
      </c>
      <c r="L34" s="39" t="s">
        <v>32</v>
      </c>
      <c r="M34" s="39" t="s">
        <v>27</v>
      </c>
      <c r="N34" s="39" t="s">
        <v>28</v>
      </c>
      <c r="O34" s="39" t="s">
        <v>28</v>
      </c>
      <c r="P34" s="39" t="s">
        <v>27</v>
      </c>
      <c r="Q34" s="39" t="s">
        <v>28</v>
      </c>
      <c r="R34" s="39" t="s">
        <v>27</v>
      </c>
      <c r="S34" s="39" t="s">
        <v>28</v>
      </c>
    </row>
    <row r="35" spans="1:19" ht="20.100000000000001" customHeight="1">
      <c r="A35" s="38">
        <v>28</v>
      </c>
      <c r="B35" s="24" t="s">
        <v>85</v>
      </c>
      <c r="C35" s="40" t="s">
        <v>86</v>
      </c>
      <c r="D35" s="25" t="str">
        <f>VLOOKUP(C35,'[1]DATA PENDUDUK UPDATE'!$C$7:$CF$461,11,FALSE)</f>
        <v>DUSUN  I</v>
      </c>
      <c r="E35" s="39" t="s">
        <v>27</v>
      </c>
      <c r="F35" s="39" t="s">
        <v>27</v>
      </c>
      <c r="G35" s="39" t="s">
        <v>27</v>
      </c>
      <c r="H35" s="39" t="s">
        <v>27</v>
      </c>
      <c r="I35" s="39" t="s">
        <v>32</v>
      </c>
      <c r="J35" s="39" t="s">
        <v>27</v>
      </c>
      <c r="K35" s="39" t="s">
        <v>29</v>
      </c>
      <c r="L35" s="39" t="s">
        <v>28</v>
      </c>
      <c r="M35" s="39" t="s">
        <v>68</v>
      </c>
      <c r="N35" s="39" t="s">
        <v>28</v>
      </c>
      <c r="O35" s="39" t="s">
        <v>27</v>
      </c>
      <c r="P35" s="39" t="s">
        <v>28</v>
      </c>
      <c r="Q35" s="39" t="s">
        <v>27</v>
      </c>
      <c r="R35" s="39" t="s">
        <v>27</v>
      </c>
      <c r="S35" s="39" t="s">
        <v>27</v>
      </c>
    </row>
    <row r="36" spans="1:19" ht="20.100000000000001" customHeight="1">
      <c r="A36" s="38">
        <v>29</v>
      </c>
      <c r="B36" s="24" t="s">
        <v>87</v>
      </c>
      <c r="C36" s="40" t="s">
        <v>88</v>
      </c>
      <c r="D36" s="25" t="str">
        <f>VLOOKUP(C36,'[1]DATA PENDUDUK UPDATE'!$C$7:$CF$461,11,FALSE)</f>
        <v>DUSUN  I</v>
      </c>
      <c r="E36" s="39" t="s">
        <v>27</v>
      </c>
      <c r="F36" s="39" t="s">
        <v>27</v>
      </c>
      <c r="G36" s="39" t="s">
        <v>27</v>
      </c>
      <c r="H36" s="39" t="s">
        <v>27</v>
      </c>
      <c r="I36" s="39" t="s">
        <v>32</v>
      </c>
      <c r="J36" s="39" t="s">
        <v>27</v>
      </c>
      <c r="K36" s="39" t="s">
        <v>39</v>
      </c>
      <c r="L36" s="39" t="s">
        <v>32</v>
      </c>
      <c r="M36" s="39" t="s">
        <v>27</v>
      </c>
      <c r="N36" s="39" t="s">
        <v>28</v>
      </c>
      <c r="O36" s="39" t="s">
        <v>28</v>
      </c>
      <c r="P36" s="39" t="s">
        <v>28</v>
      </c>
      <c r="Q36" s="39" t="s">
        <v>28</v>
      </c>
      <c r="R36" s="39" t="s">
        <v>27</v>
      </c>
      <c r="S36" s="39" t="s">
        <v>28</v>
      </c>
    </row>
    <row r="37" spans="1:19" ht="20.100000000000001" customHeight="1">
      <c r="A37" s="38">
        <v>30</v>
      </c>
      <c r="B37" s="24" t="s">
        <v>89</v>
      </c>
      <c r="C37" s="40" t="s">
        <v>90</v>
      </c>
      <c r="D37" s="25" t="str">
        <f>VLOOKUP(C37,'[1]DATA PENDUDUK UPDATE'!$C$7:$CF$461,11,FALSE)</f>
        <v>DUSUN  II</v>
      </c>
      <c r="E37" s="39" t="s">
        <v>27</v>
      </c>
      <c r="F37" s="39" t="s">
        <v>27</v>
      </c>
      <c r="G37" s="39" t="s">
        <v>27</v>
      </c>
      <c r="H37" s="39" t="s">
        <v>27</v>
      </c>
      <c r="I37" s="39" t="s">
        <v>32</v>
      </c>
      <c r="J37" s="39" t="s">
        <v>27</v>
      </c>
      <c r="K37" s="39" t="s">
        <v>39</v>
      </c>
      <c r="L37" s="39" t="s">
        <v>32</v>
      </c>
      <c r="M37" s="39" t="s">
        <v>27</v>
      </c>
      <c r="N37" s="39" t="s">
        <v>28</v>
      </c>
      <c r="O37" s="39" t="s">
        <v>28</v>
      </c>
      <c r="P37" s="39" t="s">
        <v>28</v>
      </c>
      <c r="Q37" s="39" t="s">
        <v>28</v>
      </c>
      <c r="R37" s="39" t="s">
        <v>27</v>
      </c>
      <c r="S37" s="39" t="s">
        <v>28</v>
      </c>
    </row>
    <row r="38" spans="1:19" ht="20.100000000000001" customHeight="1">
      <c r="A38" s="38">
        <v>31</v>
      </c>
      <c r="B38" s="24" t="s">
        <v>91</v>
      </c>
      <c r="C38" s="40" t="s">
        <v>92</v>
      </c>
      <c r="D38" s="25" t="str">
        <f>VLOOKUP(C38,'[1]DATA PENDUDUK UPDATE'!$C$7:$CF$461,11,FALSE)</f>
        <v>DUSUN  II</v>
      </c>
      <c r="E38" s="39" t="s">
        <v>27</v>
      </c>
      <c r="F38" s="39" t="s">
        <v>27</v>
      </c>
      <c r="G38" s="39" t="s">
        <v>27</v>
      </c>
      <c r="H38" s="39" t="s">
        <v>27</v>
      </c>
      <c r="I38" s="39" t="s">
        <v>32</v>
      </c>
      <c r="J38" s="39" t="s">
        <v>27</v>
      </c>
      <c r="K38" s="39" t="s">
        <v>29</v>
      </c>
      <c r="L38" s="39" t="s">
        <v>28</v>
      </c>
      <c r="M38" s="39" t="s">
        <v>27</v>
      </c>
      <c r="N38" s="39" t="s">
        <v>28</v>
      </c>
      <c r="O38" s="39" t="s">
        <v>28</v>
      </c>
      <c r="P38" s="39" t="s">
        <v>28</v>
      </c>
      <c r="Q38" s="39" t="s">
        <v>28</v>
      </c>
      <c r="R38" s="39" t="s">
        <v>27</v>
      </c>
      <c r="S38" s="39" t="s">
        <v>27</v>
      </c>
    </row>
    <row r="39" spans="1:19" ht="20.100000000000001" customHeight="1">
      <c r="A39" s="38">
        <v>32</v>
      </c>
      <c r="B39" s="24" t="s">
        <v>93</v>
      </c>
      <c r="C39" s="40" t="s">
        <v>94</v>
      </c>
      <c r="D39" s="25" t="str">
        <f>VLOOKUP(C39,'[1]DATA PENDUDUK UPDATE'!$C$7:$CF$461,11,FALSE)</f>
        <v>DUSUN  II</v>
      </c>
      <c r="E39" s="39" t="s">
        <v>27</v>
      </c>
      <c r="F39" s="39" t="s">
        <v>27</v>
      </c>
      <c r="G39" s="39" t="s">
        <v>27</v>
      </c>
      <c r="H39" s="39" t="s">
        <v>27</v>
      </c>
      <c r="I39" s="39" t="s">
        <v>32</v>
      </c>
      <c r="J39" s="39" t="s">
        <v>27</v>
      </c>
      <c r="K39" s="39" t="s">
        <v>29</v>
      </c>
      <c r="L39" s="39" t="s">
        <v>28</v>
      </c>
      <c r="M39" s="39" t="s">
        <v>68</v>
      </c>
      <c r="N39" s="39" t="s">
        <v>27</v>
      </c>
      <c r="O39" s="39" t="s">
        <v>27</v>
      </c>
      <c r="P39" s="39" t="s">
        <v>27</v>
      </c>
      <c r="Q39" s="39" t="s">
        <v>28</v>
      </c>
      <c r="R39" s="39" t="s">
        <v>27</v>
      </c>
      <c r="S39" s="39" t="s">
        <v>27</v>
      </c>
    </row>
    <row r="40" spans="1:19" ht="20.100000000000001" customHeight="1">
      <c r="A40" s="38">
        <v>33</v>
      </c>
      <c r="B40" s="24" t="s">
        <v>95</v>
      </c>
      <c r="C40" s="40" t="s">
        <v>96</v>
      </c>
      <c r="D40" s="25" t="str">
        <f>VLOOKUP(C40,'[1]DATA PENDUDUK UPDATE'!$C$7:$CF$461,11,FALSE)</f>
        <v>DUSUN  II</v>
      </c>
      <c r="E40" s="39" t="s">
        <v>27</v>
      </c>
      <c r="F40" s="39" t="s">
        <v>27</v>
      </c>
      <c r="G40" s="39" t="s">
        <v>27</v>
      </c>
      <c r="H40" s="39" t="s">
        <v>27</v>
      </c>
      <c r="I40" s="39" t="s">
        <v>32</v>
      </c>
      <c r="J40" s="39" t="s">
        <v>27</v>
      </c>
      <c r="K40" s="39" t="s">
        <v>29</v>
      </c>
      <c r="L40" s="39" t="s">
        <v>28</v>
      </c>
      <c r="M40" s="39" t="s">
        <v>27</v>
      </c>
      <c r="N40" s="39" t="s">
        <v>28</v>
      </c>
      <c r="O40" s="39" t="s">
        <v>28</v>
      </c>
      <c r="P40" s="39" t="s">
        <v>28</v>
      </c>
      <c r="Q40" s="39" t="s">
        <v>27</v>
      </c>
      <c r="R40" s="39" t="s">
        <v>27</v>
      </c>
      <c r="S40" s="39" t="s">
        <v>28</v>
      </c>
    </row>
    <row r="41" spans="1:19" ht="20.100000000000001" customHeight="1">
      <c r="A41" s="38">
        <v>34</v>
      </c>
      <c r="B41" s="24" t="s">
        <v>97</v>
      </c>
      <c r="C41" s="25" t="s">
        <v>98</v>
      </c>
      <c r="D41" s="25" t="s">
        <v>99</v>
      </c>
      <c r="E41" s="39" t="s">
        <v>28</v>
      </c>
      <c r="F41" s="39" t="s">
        <v>27</v>
      </c>
      <c r="G41" s="39" t="s">
        <v>27</v>
      </c>
      <c r="H41" s="39" t="s">
        <v>28</v>
      </c>
      <c r="I41" s="39" t="s">
        <v>28</v>
      </c>
      <c r="J41" s="39" t="s">
        <v>27</v>
      </c>
      <c r="K41" s="39" t="s">
        <v>39</v>
      </c>
      <c r="L41" s="39" t="s">
        <v>28</v>
      </c>
      <c r="M41" s="39" t="s">
        <v>27</v>
      </c>
      <c r="N41" s="39" t="s">
        <v>28</v>
      </c>
      <c r="O41" s="39" t="s">
        <v>28</v>
      </c>
      <c r="P41" s="39" t="s">
        <v>28</v>
      </c>
      <c r="Q41" s="39" t="s">
        <v>27</v>
      </c>
      <c r="R41" s="39" t="s">
        <v>27</v>
      </c>
      <c r="S41" s="39" t="s">
        <v>28</v>
      </c>
    </row>
    <row r="42" spans="1:19" ht="20.100000000000001" customHeight="1">
      <c r="A42" s="38">
        <v>35</v>
      </c>
      <c r="B42" s="24" t="s">
        <v>100</v>
      </c>
      <c r="C42" s="25" t="s">
        <v>101</v>
      </c>
      <c r="D42" s="25" t="s">
        <v>99</v>
      </c>
      <c r="E42" s="39" t="s">
        <v>27</v>
      </c>
      <c r="F42" s="39" t="s">
        <v>27</v>
      </c>
      <c r="G42" s="39" t="s">
        <v>27</v>
      </c>
      <c r="H42" s="39" t="s">
        <v>28</v>
      </c>
      <c r="I42" s="39" t="s">
        <v>28</v>
      </c>
      <c r="J42" s="39" t="s">
        <v>27</v>
      </c>
      <c r="K42" s="39" t="s">
        <v>39</v>
      </c>
      <c r="L42" s="39" t="s">
        <v>28</v>
      </c>
      <c r="M42" s="39" t="s">
        <v>27</v>
      </c>
      <c r="N42" s="39" t="s">
        <v>28</v>
      </c>
      <c r="O42" s="39" t="s">
        <v>28</v>
      </c>
      <c r="P42" s="39" t="s">
        <v>28</v>
      </c>
      <c r="Q42" s="39" t="s">
        <v>27</v>
      </c>
      <c r="R42" s="39" t="s">
        <v>27</v>
      </c>
      <c r="S42" s="39" t="s">
        <v>28</v>
      </c>
    </row>
    <row r="43" spans="1:19" ht="20.100000000000001" customHeight="1">
      <c r="A43" s="38">
        <v>36</v>
      </c>
      <c r="B43" s="25" t="s">
        <v>102</v>
      </c>
      <c r="C43" s="25" t="s">
        <v>103</v>
      </c>
      <c r="D43" s="25" t="s">
        <v>99</v>
      </c>
      <c r="E43" s="39" t="s">
        <v>28</v>
      </c>
      <c r="F43" s="39" t="s">
        <v>27</v>
      </c>
      <c r="G43" s="39" t="s">
        <v>27</v>
      </c>
      <c r="H43" s="39" t="s">
        <v>28</v>
      </c>
      <c r="I43" s="39" t="s">
        <v>28</v>
      </c>
      <c r="J43" s="39" t="s">
        <v>27</v>
      </c>
      <c r="K43" s="39" t="s">
        <v>39</v>
      </c>
      <c r="L43" s="39" t="s">
        <v>32</v>
      </c>
      <c r="M43" s="39" t="s">
        <v>27</v>
      </c>
      <c r="N43" s="39" t="s">
        <v>28</v>
      </c>
      <c r="O43" s="39" t="s">
        <v>28</v>
      </c>
      <c r="P43" s="39" t="s">
        <v>28</v>
      </c>
      <c r="Q43" s="39" t="s">
        <v>28</v>
      </c>
      <c r="R43" s="39" t="s">
        <v>27</v>
      </c>
      <c r="S43" s="39" t="s">
        <v>28</v>
      </c>
    </row>
    <row r="44" spans="1:19" ht="20.100000000000001" customHeight="1">
      <c r="A44" s="38">
        <v>37</v>
      </c>
      <c r="B44" s="24" t="s">
        <v>104</v>
      </c>
      <c r="C44" s="25" t="s">
        <v>105</v>
      </c>
      <c r="D44" s="25" t="s">
        <v>99</v>
      </c>
      <c r="E44" s="39" t="s">
        <v>27</v>
      </c>
      <c r="F44" s="39" t="s">
        <v>27</v>
      </c>
      <c r="G44" s="39" t="s">
        <v>27</v>
      </c>
      <c r="H44" s="39" t="s">
        <v>28</v>
      </c>
      <c r="I44" s="39" t="s">
        <v>32</v>
      </c>
      <c r="J44" s="39" t="s">
        <v>27</v>
      </c>
      <c r="K44" s="39" t="s">
        <v>29</v>
      </c>
      <c r="L44" s="39" t="s">
        <v>28</v>
      </c>
      <c r="M44" s="39" t="s">
        <v>27</v>
      </c>
      <c r="N44" s="39" t="s">
        <v>27</v>
      </c>
      <c r="O44" s="39" t="s">
        <v>27</v>
      </c>
      <c r="P44" s="39" t="s">
        <v>28</v>
      </c>
      <c r="Q44" s="39" t="s">
        <v>27</v>
      </c>
      <c r="R44" s="39" t="s">
        <v>27</v>
      </c>
      <c r="S44" s="39" t="s">
        <v>27</v>
      </c>
    </row>
    <row r="45" spans="1:19" ht="20.100000000000001" customHeight="1">
      <c r="A45" s="38">
        <v>38</v>
      </c>
      <c r="B45" s="24" t="s">
        <v>106</v>
      </c>
      <c r="C45" s="25" t="s">
        <v>107</v>
      </c>
      <c r="D45" s="25" t="s">
        <v>99</v>
      </c>
      <c r="E45" s="39" t="s">
        <v>27</v>
      </c>
      <c r="F45" s="39" t="s">
        <v>27</v>
      </c>
      <c r="G45" s="39" t="s">
        <v>27</v>
      </c>
      <c r="H45" s="39" t="s">
        <v>28</v>
      </c>
      <c r="I45" s="39" t="s">
        <v>32</v>
      </c>
      <c r="J45" s="39" t="s">
        <v>27</v>
      </c>
      <c r="K45" s="39" t="s">
        <v>29</v>
      </c>
      <c r="L45" s="39" t="s">
        <v>32</v>
      </c>
      <c r="M45" s="39" t="s">
        <v>27</v>
      </c>
      <c r="N45" s="39" t="s">
        <v>27</v>
      </c>
      <c r="O45" s="39" t="s">
        <v>27</v>
      </c>
      <c r="P45" s="39" t="s">
        <v>28</v>
      </c>
      <c r="Q45" s="39" t="s">
        <v>27</v>
      </c>
      <c r="R45" s="39" t="s">
        <v>27</v>
      </c>
      <c r="S45" s="39" t="s">
        <v>28</v>
      </c>
    </row>
    <row r="46" spans="1:19" ht="20.100000000000001" customHeight="1">
      <c r="A46" s="38">
        <v>39</v>
      </c>
      <c r="B46" s="24" t="s">
        <v>108</v>
      </c>
      <c r="C46" s="25" t="s">
        <v>109</v>
      </c>
      <c r="D46" s="25" t="s">
        <v>99</v>
      </c>
      <c r="E46" s="39" t="s">
        <v>27</v>
      </c>
      <c r="F46" s="39" t="s">
        <v>27</v>
      </c>
      <c r="G46" s="39" t="s">
        <v>27</v>
      </c>
      <c r="H46" s="39" t="s">
        <v>28</v>
      </c>
      <c r="I46" s="39" t="s">
        <v>28</v>
      </c>
      <c r="J46" s="39" t="s">
        <v>27</v>
      </c>
      <c r="K46" s="39" t="s">
        <v>29</v>
      </c>
      <c r="L46" s="39" t="s">
        <v>32</v>
      </c>
      <c r="M46" s="39" t="s">
        <v>27</v>
      </c>
      <c r="N46" s="39" t="s">
        <v>28</v>
      </c>
      <c r="O46" s="39" t="s">
        <v>27</v>
      </c>
      <c r="P46" s="39" t="s">
        <v>28</v>
      </c>
      <c r="Q46" s="39" t="s">
        <v>28</v>
      </c>
      <c r="R46" s="39" t="s">
        <v>27</v>
      </c>
      <c r="S46" s="39" t="s">
        <v>28</v>
      </c>
    </row>
    <row r="47" spans="1:19" ht="20.100000000000001" customHeight="1">
      <c r="A47" s="38">
        <v>40</v>
      </c>
      <c r="B47" s="25" t="s">
        <v>110</v>
      </c>
      <c r="C47" s="25" t="s">
        <v>111</v>
      </c>
      <c r="D47" s="25" t="s">
        <v>99</v>
      </c>
      <c r="E47" s="39" t="s">
        <v>27</v>
      </c>
      <c r="F47" s="39" t="s">
        <v>27</v>
      </c>
      <c r="G47" s="39" t="s">
        <v>27</v>
      </c>
      <c r="H47" s="39" t="s">
        <v>27</v>
      </c>
      <c r="I47" s="39" t="s">
        <v>32</v>
      </c>
      <c r="J47" s="39" t="s">
        <v>27</v>
      </c>
      <c r="K47" s="39" t="s">
        <v>29</v>
      </c>
      <c r="L47" s="39" t="s">
        <v>32</v>
      </c>
      <c r="M47" s="39" t="s">
        <v>27</v>
      </c>
      <c r="N47" s="39" t="s">
        <v>28</v>
      </c>
      <c r="O47" s="39" t="s">
        <v>28</v>
      </c>
      <c r="P47" s="39" t="s">
        <v>28</v>
      </c>
      <c r="Q47" s="39" t="s">
        <v>28</v>
      </c>
      <c r="R47" s="39" t="s">
        <v>27</v>
      </c>
      <c r="S47" s="39" t="s">
        <v>27</v>
      </c>
    </row>
    <row r="48" spans="1:19" ht="20.100000000000001" customHeight="1">
      <c r="A48" s="38">
        <v>41</v>
      </c>
      <c r="B48" s="25" t="s">
        <v>112</v>
      </c>
      <c r="C48" s="25" t="s">
        <v>113</v>
      </c>
      <c r="D48" s="25" t="s">
        <v>99</v>
      </c>
      <c r="E48" s="39" t="s">
        <v>27</v>
      </c>
      <c r="F48" s="39" t="s">
        <v>27</v>
      </c>
      <c r="G48" s="39" t="s">
        <v>27</v>
      </c>
      <c r="H48" s="39" t="s">
        <v>27</v>
      </c>
      <c r="I48" s="39" t="s">
        <v>32</v>
      </c>
      <c r="J48" s="39" t="s">
        <v>27</v>
      </c>
      <c r="K48" s="39" t="s">
        <v>29</v>
      </c>
      <c r="L48" s="39" t="s">
        <v>32</v>
      </c>
      <c r="M48" s="39" t="s">
        <v>27</v>
      </c>
      <c r="N48" s="39" t="s">
        <v>28</v>
      </c>
      <c r="O48" s="39" t="s">
        <v>28</v>
      </c>
      <c r="P48" s="39" t="s">
        <v>28</v>
      </c>
      <c r="Q48" s="39" t="s">
        <v>27</v>
      </c>
      <c r="R48" s="39" t="s">
        <v>27</v>
      </c>
      <c r="S48" s="39" t="s">
        <v>28</v>
      </c>
    </row>
    <row r="49" spans="1:19" ht="20.100000000000001" customHeight="1">
      <c r="A49" s="38">
        <v>42</v>
      </c>
      <c r="B49" s="25" t="s">
        <v>114</v>
      </c>
      <c r="C49" s="25" t="s">
        <v>115</v>
      </c>
      <c r="D49" s="25" t="s">
        <v>99</v>
      </c>
      <c r="E49" s="39" t="s">
        <v>27</v>
      </c>
      <c r="F49" s="39" t="s">
        <v>27</v>
      </c>
      <c r="G49" s="39" t="s">
        <v>27</v>
      </c>
      <c r="H49" s="39" t="s">
        <v>27</v>
      </c>
      <c r="I49" s="39" t="s">
        <v>32</v>
      </c>
      <c r="J49" s="39" t="s">
        <v>27</v>
      </c>
      <c r="K49" s="39" t="s">
        <v>29</v>
      </c>
      <c r="L49" s="39" t="s">
        <v>28</v>
      </c>
      <c r="M49" s="39" t="s">
        <v>27</v>
      </c>
      <c r="N49" s="39" t="s">
        <v>28</v>
      </c>
      <c r="O49" s="39" t="s">
        <v>27</v>
      </c>
      <c r="P49" s="39" t="s">
        <v>28</v>
      </c>
      <c r="Q49" s="39" t="s">
        <v>28</v>
      </c>
      <c r="R49" s="39" t="s">
        <v>27</v>
      </c>
      <c r="S49" s="39" t="s">
        <v>27</v>
      </c>
    </row>
    <row r="50" spans="1:19" ht="20.100000000000001" customHeight="1">
      <c r="A50" s="38">
        <v>43</v>
      </c>
      <c r="B50" s="24" t="s">
        <v>116</v>
      </c>
      <c r="C50" s="25" t="s">
        <v>117</v>
      </c>
      <c r="D50" s="25" t="s">
        <v>99</v>
      </c>
      <c r="E50" s="39" t="s">
        <v>27</v>
      </c>
      <c r="F50" s="39" t="s">
        <v>27</v>
      </c>
      <c r="G50" s="39" t="s">
        <v>27</v>
      </c>
      <c r="H50" s="39" t="s">
        <v>28</v>
      </c>
      <c r="I50" s="39" t="s">
        <v>32</v>
      </c>
      <c r="J50" s="39" t="s">
        <v>27</v>
      </c>
      <c r="K50" s="39" t="s">
        <v>29</v>
      </c>
      <c r="L50" s="39" t="s">
        <v>28</v>
      </c>
      <c r="M50" s="39" t="s">
        <v>27</v>
      </c>
      <c r="N50" s="39" t="s">
        <v>28</v>
      </c>
      <c r="O50" s="39" t="s">
        <v>27</v>
      </c>
      <c r="P50" s="39" t="s">
        <v>28</v>
      </c>
      <c r="Q50" s="39" t="s">
        <v>28</v>
      </c>
      <c r="R50" s="39" t="s">
        <v>27</v>
      </c>
      <c r="S50" s="39" t="s">
        <v>27</v>
      </c>
    </row>
    <row r="51" spans="1:19" ht="20.100000000000001" customHeight="1">
      <c r="A51" s="38">
        <v>44</v>
      </c>
      <c r="B51" s="25" t="s">
        <v>118</v>
      </c>
      <c r="C51" s="25" t="s">
        <v>119</v>
      </c>
      <c r="D51" s="25" t="s">
        <v>99</v>
      </c>
      <c r="E51" s="39" t="s">
        <v>27</v>
      </c>
      <c r="F51" s="39" t="s">
        <v>27</v>
      </c>
      <c r="G51" s="39" t="s">
        <v>27</v>
      </c>
      <c r="H51" s="39" t="s">
        <v>28</v>
      </c>
      <c r="I51" s="39" t="s">
        <v>28</v>
      </c>
      <c r="J51" s="39" t="s">
        <v>27</v>
      </c>
      <c r="K51" s="39" t="s">
        <v>39</v>
      </c>
      <c r="L51" s="39" t="s">
        <v>28</v>
      </c>
      <c r="M51" s="39" t="s">
        <v>27</v>
      </c>
      <c r="N51" s="39" t="s">
        <v>27</v>
      </c>
      <c r="O51" s="39" t="s">
        <v>28</v>
      </c>
      <c r="P51" s="39" t="s">
        <v>27</v>
      </c>
      <c r="Q51" s="39" t="s">
        <v>28</v>
      </c>
      <c r="R51" s="39" t="s">
        <v>27</v>
      </c>
      <c r="S51" s="39" t="s">
        <v>28</v>
      </c>
    </row>
    <row r="52" spans="1:19" ht="20.100000000000001" customHeight="1">
      <c r="A52" s="38">
        <v>45</v>
      </c>
      <c r="B52" s="25" t="s">
        <v>120</v>
      </c>
      <c r="C52" s="25" t="s">
        <v>121</v>
      </c>
      <c r="D52" s="25" t="s">
        <v>99</v>
      </c>
      <c r="E52" s="39" t="s">
        <v>28</v>
      </c>
      <c r="F52" s="39" t="s">
        <v>27</v>
      </c>
      <c r="G52" s="39" t="s">
        <v>27</v>
      </c>
      <c r="H52" s="39" t="s">
        <v>28</v>
      </c>
      <c r="I52" s="39" t="s">
        <v>28</v>
      </c>
      <c r="J52" s="39" t="s">
        <v>27</v>
      </c>
      <c r="K52" s="39" t="s">
        <v>29</v>
      </c>
      <c r="L52" s="39" t="s">
        <v>28</v>
      </c>
      <c r="M52" s="39" t="s">
        <v>27</v>
      </c>
      <c r="N52" s="39" t="s">
        <v>27</v>
      </c>
      <c r="O52" s="39" t="s">
        <v>27</v>
      </c>
      <c r="P52" s="39" t="s">
        <v>27</v>
      </c>
      <c r="Q52" s="39" t="s">
        <v>27</v>
      </c>
      <c r="R52" s="39" t="s">
        <v>27</v>
      </c>
      <c r="S52" s="39" t="s">
        <v>28</v>
      </c>
    </row>
    <row r="53" spans="1:19" ht="20.100000000000001" customHeight="1">
      <c r="A53" s="38">
        <v>46</v>
      </c>
      <c r="B53" s="24" t="s">
        <v>122</v>
      </c>
      <c r="C53" s="25" t="s">
        <v>123</v>
      </c>
      <c r="D53" s="25" t="s">
        <v>99</v>
      </c>
      <c r="E53" s="39" t="s">
        <v>27</v>
      </c>
      <c r="F53" s="39" t="s">
        <v>27</v>
      </c>
      <c r="G53" s="39" t="s">
        <v>27</v>
      </c>
      <c r="H53" s="39" t="s">
        <v>27</v>
      </c>
      <c r="I53" s="39" t="s">
        <v>32</v>
      </c>
      <c r="J53" s="39" t="s">
        <v>27</v>
      </c>
      <c r="K53" s="39" t="s">
        <v>29</v>
      </c>
      <c r="L53" s="39" t="s">
        <v>28</v>
      </c>
      <c r="M53" s="39" t="s">
        <v>27</v>
      </c>
      <c r="N53" s="39" t="s">
        <v>28</v>
      </c>
      <c r="O53" s="39" t="s">
        <v>28</v>
      </c>
      <c r="P53" s="39" t="s">
        <v>28</v>
      </c>
      <c r="Q53" s="39" t="s">
        <v>28</v>
      </c>
      <c r="R53" s="39" t="s">
        <v>27</v>
      </c>
      <c r="S53" s="39" t="s">
        <v>28</v>
      </c>
    </row>
    <row r="54" spans="1:19" ht="20.100000000000001" customHeight="1">
      <c r="A54" s="38">
        <v>47</v>
      </c>
      <c r="B54" s="25" t="s">
        <v>124</v>
      </c>
      <c r="C54" s="25" t="s">
        <v>125</v>
      </c>
      <c r="D54" s="25" t="s">
        <v>99</v>
      </c>
      <c r="E54" s="39" t="s">
        <v>28</v>
      </c>
      <c r="F54" s="39" t="s">
        <v>27</v>
      </c>
      <c r="G54" s="39" t="s">
        <v>27</v>
      </c>
      <c r="H54" s="39" t="s">
        <v>28</v>
      </c>
      <c r="I54" s="39" t="s">
        <v>28</v>
      </c>
      <c r="J54" s="39" t="s">
        <v>27</v>
      </c>
      <c r="K54" s="39" t="s">
        <v>29</v>
      </c>
      <c r="L54" s="39" t="s">
        <v>28</v>
      </c>
      <c r="M54" s="39" t="s">
        <v>27</v>
      </c>
      <c r="N54" s="39" t="s">
        <v>27</v>
      </c>
      <c r="O54" s="39" t="s">
        <v>27</v>
      </c>
      <c r="P54" s="39" t="s">
        <v>27</v>
      </c>
      <c r="Q54" s="39" t="s">
        <v>28</v>
      </c>
      <c r="R54" s="39" t="s">
        <v>27</v>
      </c>
      <c r="S54" s="39" t="s">
        <v>28</v>
      </c>
    </row>
    <row r="55" spans="1:19" ht="20.100000000000001" customHeight="1">
      <c r="A55" s="38">
        <v>48</v>
      </c>
      <c r="B55" s="25" t="s">
        <v>126</v>
      </c>
      <c r="C55" s="25" t="s">
        <v>127</v>
      </c>
      <c r="D55" s="25" t="s">
        <v>99</v>
      </c>
      <c r="E55" s="39" t="s">
        <v>28</v>
      </c>
      <c r="F55" s="39" t="s">
        <v>27</v>
      </c>
      <c r="G55" s="39" t="s">
        <v>27</v>
      </c>
      <c r="H55" s="39" t="s">
        <v>28</v>
      </c>
      <c r="I55" s="39" t="s">
        <v>28</v>
      </c>
      <c r="J55" s="39" t="s">
        <v>27</v>
      </c>
      <c r="K55" s="39" t="s">
        <v>39</v>
      </c>
      <c r="L55" s="39" t="s">
        <v>28</v>
      </c>
      <c r="M55" s="39" t="s">
        <v>27</v>
      </c>
      <c r="N55" s="39" t="s">
        <v>28</v>
      </c>
      <c r="O55" s="39" t="s">
        <v>28</v>
      </c>
      <c r="P55" s="39" t="s">
        <v>27</v>
      </c>
      <c r="Q55" s="39" t="s">
        <v>27</v>
      </c>
      <c r="R55" s="39" t="s">
        <v>27</v>
      </c>
      <c r="S55" s="39" t="s">
        <v>28</v>
      </c>
    </row>
    <row r="56" spans="1:19" ht="20.100000000000001" customHeight="1">
      <c r="A56" s="38">
        <v>49</v>
      </c>
      <c r="B56" s="24" t="s">
        <v>128</v>
      </c>
      <c r="C56" s="25" t="s">
        <v>129</v>
      </c>
      <c r="D56" s="25" t="s">
        <v>99</v>
      </c>
      <c r="E56" s="39" t="s">
        <v>27</v>
      </c>
      <c r="F56" s="39" t="s">
        <v>27</v>
      </c>
      <c r="G56" s="39" t="s">
        <v>27</v>
      </c>
      <c r="H56" s="39" t="s">
        <v>27</v>
      </c>
      <c r="I56" s="39" t="s">
        <v>32</v>
      </c>
      <c r="J56" s="39" t="s">
        <v>27</v>
      </c>
      <c r="K56" s="39" t="s">
        <v>29</v>
      </c>
      <c r="L56" s="39" t="s">
        <v>28</v>
      </c>
      <c r="M56" s="39" t="s">
        <v>27</v>
      </c>
      <c r="N56" s="39" t="s">
        <v>28</v>
      </c>
      <c r="O56" s="39" t="s">
        <v>27</v>
      </c>
      <c r="P56" s="39" t="s">
        <v>27</v>
      </c>
      <c r="Q56" s="39" t="s">
        <v>28</v>
      </c>
      <c r="R56" s="39" t="s">
        <v>27</v>
      </c>
      <c r="S56" s="39" t="s">
        <v>28</v>
      </c>
    </row>
    <row r="57" spans="1:19" ht="20.100000000000001" customHeight="1">
      <c r="A57" s="38">
        <v>50</v>
      </c>
      <c r="B57" s="24" t="s">
        <v>130</v>
      </c>
      <c r="C57" s="25" t="s">
        <v>131</v>
      </c>
      <c r="D57" s="25" t="s">
        <v>99</v>
      </c>
      <c r="E57" s="39" t="s">
        <v>27</v>
      </c>
      <c r="F57" s="39" t="s">
        <v>27</v>
      </c>
      <c r="G57" s="39" t="s">
        <v>27</v>
      </c>
      <c r="H57" s="39" t="s">
        <v>28</v>
      </c>
      <c r="I57" s="39" t="s">
        <v>32</v>
      </c>
      <c r="J57" s="39" t="s">
        <v>27</v>
      </c>
      <c r="K57" s="39" t="s">
        <v>29</v>
      </c>
      <c r="L57" s="39" t="s">
        <v>28</v>
      </c>
      <c r="M57" s="39" t="s">
        <v>27</v>
      </c>
      <c r="N57" s="39" t="s">
        <v>27</v>
      </c>
      <c r="O57" s="39" t="s">
        <v>27</v>
      </c>
      <c r="P57" s="39" t="s">
        <v>27</v>
      </c>
      <c r="Q57" s="39" t="s">
        <v>27</v>
      </c>
      <c r="R57" s="39" t="s">
        <v>27</v>
      </c>
      <c r="S57" s="39" t="s">
        <v>27</v>
      </c>
    </row>
    <row r="58" spans="1:19" ht="20.100000000000001" customHeight="1">
      <c r="A58" s="38">
        <v>51</v>
      </c>
      <c r="B58" s="24" t="s">
        <v>132</v>
      </c>
      <c r="C58" s="40" t="s">
        <v>133</v>
      </c>
      <c r="D58" s="25" t="s">
        <v>134</v>
      </c>
      <c r="E58" s="39" t="s">
        <v>27</v>
      </c>
      <c r="F58" s="39" t="s">
        <v>27</v>
      </c>
      <c r="G58" s="39" t="s">
        <v>27</v>
      </c>
      <c r="H58" s="39" t="s">
        <v>27</v>
      </c>
      <c r="I58" s="39" t="s">
        <v>32</v>
      </c>
      <c r="J58" s="39" t="s">
        <v>27</v>
      </c>
      <c r="K58" s="39" t="s">
        <v>29</v>
      </c>
      <c r="L58" s="39" t="s">
        <v>28</v>
      </c>
      <c r="M58" s="39" t="s">
        <v>27</v>
      </c>
      <c r="N58" s="39" t="s">
        <v>27</v>
      </c>
      <c r="O58" s="39" t="s">
        <v>27</v>
      </c>
      <c r="P58" s="39" t="s">
        <v>27</v>
      </c>
      <c r="Q58" s="39" t="s">
        <v>27</v>
      </c>
      <c r="R58" s="39" t="s">
        <v>27</v>
      </c>
      <c r="S58" s="39" t="s">
        <v>27</v>
      </c>
    </row>
    <row r="59" spans="1:19" ht="20.100000000000001" customHeight="1">
      <c r="A59" s="38">
        <v>52</v>
      </c>
      <c r="B59" s="24" t="s">
        <v>135</v>
      </c>
      <c r="C59" s="40" t="s">
        <v>136</v>
      </c>
      <c r="D59" s="25" t="s">
        <v>134</v>
      </c>
      <c r="E59" s="39" t="s">
        <v>27</v>
      </c>
      <c r="F59" s="39" t="s">
        <v>27</v>
      </c>
      <c r="G59" s="39" t="s">
        <v>27</v>
      </c>
      <c r="H59" s="39" t="s">
        <v>68</v>
      </c>
      <c r="I59" s="39" t="s">
        <v>32</v>
      </c>
      <c r="J59" s="39" t="s">
        <v>27</v>
      </c>
      <c r="K59" s="39" t="s">
        <v>29</v>
      </c>
      <c r="L59" s="39" t="s">
        <v>28</v>
      </c>
      <c r="M59" s="39" t="s">
        <v>27</v>
      </c>
      <c r="N59" s="39" t="s">
        <v>27</v>
      </c>
      <c r="O59" s="39" t="s">
        <v>27</v>
      </c>
      <c r="P59" s="39" t="s">
        <v>28</v>
      </c>
      <c r="Q59" s="39" t="s">
        <v>27</v>
      </c>
      <c r="R59" s="39" t="s">
        <v>27</v>
      </c>
      <c r="S59" s="39" t="s">
        <v>27</v>
      </c>
    </row>
    <row r="60" spans="1:19" ht="20.100000000000001" customHeight="1">
      <c r="A60" s="38">
        <v>53</v>
      </c>
      <c r="B60" s="24" t="s">
        <v>137</v>
      </c>
      <c r="C60" s="40" t="s">
        <v>138</v>
      </c>
      <c r="D60" s="25" t="s">
        <v>134</v>
      </c>
      <c r="E60" s="39" t="s">
        <v>27</v>
      </c>
      <c r="F60" s="39" t="s">
        <v>27</v>
      </c>
      <c r="G60" s="39" t="s">
        <v>27</v>
      </c>
      <c r="H60" s="39" t="s">
        <v>27</v>
      </c>
      <c r="I60" s="39" t="s">
        <v>32</v>
      </c>
      <c r="J60" s="39" t="s">
        <v>27</v>
      </c>
      <c r="K60" s="39" t="s">
        <v>29</v>
      </c>
      <c r="L60" s="39" t="s">
        <v>28</v>
      </c>
      <c r="M60" s="39" t="s">
        <v>27</v>
      </c>
      <c r="N60" s="39" t="s">
        <v>27</v>
      </c>
      <c r="O60" s="39" t="s">
        <v>27</v>
      </c>
      <c r="P60" s="39" t="s">
        <v>27</v>
      </c>
      <c r="Q60" s="39" t="s">
        <v>27</v>
      </c>
      <c r="R60" s="39" t="s">
        <v>27</v>
      </c>
      <c r="S60" s="39" t="s">
        <v>27</v>
      </c>
    </row>
    <row r="61" spans="1:19" ht="20.100000000000001" customHeight="1">
      <c r="A61" s="38">
        <v>54</v>
      </c>
      <c r="B61" s="24" t="s">
        <v>139</v>
      </c>
      <c r="C61" s="40" t="s">
        <v>140</v>
      </c>
      <c r="D61" s="25" t="s">
        <v>134</v>
      </c>
      <c r="E61" s="39" t="s">
        <v>27</v>
      </c>
      <c r="F61" s="39" t="s">
        <v>27</v>
      </c>
      <c r="G61" s="39" t="s">
        <v>27</v>
      </c>
      <c r="H61" s="39" t="s">
        <v>27</v>
      </c>
      <c r="I61" s="39" t="s">
        <v>32</v>
      </c>
      <c r="J61" s="39" t="s">
        <v>27</v>
      </c>
      <c r="K61" s="39" t="s">
        <v>29</v>
      </c>
      <c r="L61" s="39" t="s">
        <v>28</v>
      </c>
      <c r="M61" s="39" t="s">
        <v>27</v>
      </c>
      <c r="N61" s="39" t="s">
        <v>27</v>
      </c>
      <c r="O61" s="39" t="s">
        <v>27</v>
      </c>
      <c r="P61" s="39" t="s">
        <v>27</v>
      </c>
      <c r="Q61" s="39" t="s">
        <v>27</v>
      </c>
      <c r="R61" s="39" t="s">
        <v>27</v>
      </c>
      <c r="S61" s="39" t="s">
        <v>27</v>
      </c>
    </row>
    <row r="62" spans="1:19" ht="20.100000000000001" customHeight="1">
      <c r="A62" s="38">
        <v>55</v>
      </c>
      <c r="B62" s="24" t="s">
        <v>141</v>
      </c>
      <c r="C62" s="40" t="s">
        <v>142</v>
      </c>
      <c r="D62" s="25" t="s">
        <v>134</v>
      </c>
      <c r="E62" s="39" t="s">
        <v>27</v>
      </c>
      <c r="F62" s="39" t="s">
        <v>27</v>
      </c>
      <c r="G62" s="39" t="s">
        <v>27</v>
      </c>
      <c r="H62" s="39" t="s">
        <v>27</v>
      </c>
      <c r="I62" s="39" t="s">
        <v>32</v>
      </c>
      <c r="J62" s="39" t="s">
        <v>27</v>
      </c>
      <c r="K62" s="39" t="s">
        <v>29</v>
      </c>
      <c r="L62" s="39" t="s">
        <v>28</v>
      </c>
      <c r="M62" s="39" t="s">
        <v>27</v>
      </c>
      <c r="N62" s="39" t="s">
        <v>27</v>
      </c>
      <c r="O62" s="39" t="s">
        <v>27</v>
      </c>
      <c r="P62" s="39" t="s">
        <v>28</v>
      </c>
      <c r="Q62" s="39" t="s">
        <v>27</v>
      </c>
      <c r="R62" s="39" t="s">
        <v>27</v>
      </c>
      <c r="S62" s="39" t="s">
        <v>27</v>
      </c>
    </row>
    <row r="63" spans="1:19" ht="20.100000000000001" customHeight="1">
      <c r="A63" s="38">
        <v>56</v>
      </c>
      <c r="B63" s="24" t="s">
        <v>143</v>
      </c>
      <c r="C63" s="40" t="s">
        <v>144</v>
      </c>
      <c r="D63" s="25" t="s">
        <v>134</v>
      </c>
      <c r="E63" s="39" t="s">
        <v>27</v>
      </c>
      <c r="F63" s="39" t="s">
        <v>27</v>
      </c>
      <c r="G63" s="39" t="s">
        <v>27</v>
      </c>
      <c r="H63" s="39" t="s">
        <v>27</v>
      </c>
      <c r="I63" s="39" t="s">
        <v>32</v>
      </c>
      <c r="J63" s="39" t="s">
        <v>27</v>
      </c>
      <c r="K63" s="39" t="s">
        <v>29</v>
      </c>
      <c r="L63" s="39" t="s">
        <v>28</v>
      </c>
      <c r="M63" s="39" t="s">
        <v>27</v>
      </c>
      <c r="N63" s="39" t="s">
        <v>27</v>
      </c>
      <c r="O63" s="39" t="s">
        <v>27</v>
      </c>
      <c r="P63" s="39" t="s">
        <v>28</v>
      </c>
      <c r="Q63" s="39" t="s">
        <v>27</v>
      </c>
      <c r="R63" s="39" t="s">
        <v>27</v>
      </c>
      <c r="S63" s="39" t="s">
        <v>27</v>
      </c>
    </row>
    <row r="64" spans="1:19" ht="20.100000000000001" customHeight="1">
      <c r="A64" s="38">
        <v>57</v>
      </c>
      <c r="B64" s="24" t="s">
        <v>145</v>
      </c>
      <c r="C64" s="40" t="s">
        <v>146</v>
      </c>
      <c r="D64" s="25" t="s">
        <v>134</v>
      </c>
      <c r="E64" s="39" t="s">
        <v>27</v>
      </c>
      <c r="F64" s="39" t="s">
        <v>27</v>
      </c>
      <c r="G64" s="39" t="s">
        <v>27</v>
      </c>
      <c r="H64" s="39" t="s">
        <v>27</v>
      </c>
      <c r="I64" s="39" t="s">
        <v>32</v>
      </c>
      <c r="J64" s="39" t="s">
        <v>27</v>
      </c>
      <c r="K64" s="39" t="s">
        <v>29</v>
      </c>
      <c r="L64" s="39" t="s">
        <v>28</v>
      </c>
      <c r="M64" s="39" t="s">
        <v>27</v>
      </c>
      <c r="N64" s="39" t="s">
        <v>27</v>
      </c>
      <c r="O64" s="39" t="s">
        <v>27</v>
      </c>
      <c r="P64" s="39" t="s">
        <v>27</v>
      </c>
      <c r="Q64" s="39" t="s">
        <v>27</v>
      </c>
      <c r="R64" s="39" t="s">
        <v>27</v>
      </c>
      <c r="S64" s="39" t="s">
        <v>27</v>
      </c>
    </row>
    <row r="65" spans="1:19" ht="20.100000000000001" customHeight="1">
      <c r="A65" s="38">
        <v>58</v>
      </c>
      <c r="B65" s="24" t="s">
        <v>147</v>
      </c>
      <c r="C65" s="40" t="s">
        <v>148</v>
      </c>
      <c r="D65" s="25" t="s">
        <v>134</v>
      </c>
      <c r="E65" s="39" t="s">
        <v>27</v>
      </c>
      <c r="F65" s="39" t="s">
        <v>27</v>
      </c>
      <c r="G65" s="39" t="s">
        <v>27</v>
      </c>
      <c r="H65" s="39" t="s">
        <v>68</v>
      </c>
      <c r="I65" s="39" t="s">
        <v>32</v>
      </c>
      <c r="J65" s="39" t="s">
        <v>27</v>
      </c>
      <c r="K65" s="39" t="s">
        <v>29</v>
      </c>
      <c r="L65" s="39" t="s">
        <v>28</v>
      </c>
      <c r="M65" s="39" t="s">
        <v>27</v>
      </c>
      <c r="N65" s="39" t="s">
        <v>27</v>
      </c>
      <c r="O65" s="39" t="s">
        <v>27</v>
      </c>
      <c r="P65" s="39" t="s">
        <v>28</v>
      </c>
      <c r="Q65" s="39" t="s">
        <v>27</v>
      </c>
      <c r="R65" s="39" t="s">
        <v>27</v>
      </c>
      <c r="S65" s="39" t="s">
        <v>27</v>
      </c>
    </row>
    <row r="66" spans="1:19" ht="20.100000000000001" customHeight="1">
      <c r="A66" s="38">
        <v>59</v>
      </c>
      <c r="B66" s="24" t="s">
        <v>149</v>
      </c>
      <c r="C66" s="40" t="s">
        <v>150</v>
      </c>
      <c r="D66" s="25" t="s">
        <v>134</v>
      </c>
      <c r="E66" s="39" t="s">
        <v>28</v>
      </c>
      <c r="F66" s="39" t="s">
        <v>27</v>
      </c>
      <c r="G66" s="39" t="s">
        <v>27</v>
      </c>
      <c r="H66" s="39" t="s">
        <v>68</v>
      </c>
      <c r="I66" s="39" t="s">
        <v>32</v>
      </c>
      <c r="J66" s="39" t="s">
        <v>27</v>
      </c>
      <c r="K66" s="39" t="s">
        <v>29</v>
      </c>
      <c r="L66" s="39" t="s">
        <v>28</v>
      </c>
      <c r="M66" s="39" t="s">
        <v>27</v>
      </c>
      <c r="N66" s="39" t="s">
        <v>27</v>
      </c>
      <c r="O66" s="39" t="s">
        <v>27</v>
      </c>
      <c r="P66" s="39" t="s">
        <v>28</v>
      </c>
      <c r="Q66" s="39" t="s">
        <v>27</v>
      </c>
      <c r="R66" s="39" t="s">
        <v>27</v>
      </c>
      <c r="S66" s="39" t="s">
        <v>27</v>
      </c>
    </row>
    <row r="67" spans="1:19" ht="20.100000000000001" customHeight="1">
      <c r="A67" s="38">
        <v>60</v>
      </c>
      <c r="B67" s="24" t="s">
        <v>151</v>
      </c>
      <c r="C67" s="40" t="s">
        <v>152</v>
      </c>
      <c r="D67" s="25" t="s">
        <v>134</v>
      </c>
      <c r="E67" s="39" t="s">
        <v>27</v>
      </c>
      <c r="F67" s="39" t="s">
        <v>27</v>
      </c>
      <c r="G67" s="39" t="s">
        <v>27</v>
      </c>
      <c r="H67" s="39" t="s">
        <v>27</v>
      </c>
      <c r="I67" s="39" t="s">
        <v>32</v>
      </c>
      <c r="J67" s="39" t="s">
        <v>27</v>
      </c>
      <c r="K67" s="39" t="s">
        <v>29</v>
      </c>
      <c r="L67" s="39" t="s">
        <v>28</v>
      </c>
      <c r="M67" s="39" t="s">
        <v>27</v>
      </c>
      <c r="N67" s="39" t="s">
        <v>27</v>
      </c>
      <c r="O67" s="39" t="s">
        <v>27</v>
      </c>
      <c r="P67" s="39" t="s">
        <v>27</v>
      </c>
      <c r="Q67" s="39" t="s">
        <v>27</v>
      </c>
      <c r="R67" s="39" t="s">
        <v>27</v>
      </c>
      <c r="S67" s="39" t="s">
        <v>27</v>
      </c>
    </row>
    <row r="68" spans="1:19" ht="20.100000000000001" customHeight="1">
      <c r="A68" s="38">
        <v>61</v>
      </c>
      <c r="B68" s="24" t="s">
        <v>153</v>
      </c>
      <c r="C68" s="40" t="s">
        <v>154</v>
      </c>
      <c r="D68" s="25" t="s">
        <v>134</v>
      </c>
      <c r="E68" s="39" t="s">
        <v>27</v>
      </c>
      <c r="F68" s="39" t="s">
        <v>27</v>
      </c>
      <c r="G68" s="39" t="s">
        <v>27</v>
      </c>
      <c r="H68" s="39" t="s">
        <v>27</v>
      </c>
      <c r="I68" s="39" t="s">
        <v>32</v>
      </c>
      <c r="J68" s="39" t="s">
        <v>27</v>
      </c>
      <c r="K68" s="39" t="s">
        <v>29</v>
      </c>
      <c r="L68" s="39" t="s">
        <v>28</v>
      </c>
      <c r="M68" s="39" t="s">
        <v>27</v>
      </c>
      <c r="N68" s="39" t="s">
        <v>27</v>
      </c>
      <c r="O68" s="39" t="s">
        <v>27</v>
      </c>
      <c r="P68" s="39" t="s">
        <v>27</v>
      </c>
      <c r="Q68" s="39" t="s">
        <v>27</v>
      </c>
      <c r="R68" s="39" t="s">
        <v>27</v>
      </c>
      <c r="S68" s="39" t="s">
        <v>27</v>
      </c>
    </row>
    <row r="69" spans="1:19" ht="20.100000000000001" customHeight="1">
      <c r="A69" s="38">
        <v>62</v>
      </c>
      <c r="B69" s="24" t="s">
        <v>155</v>
      </c>
      <c r="C69" s="40" t="s">
        <v>156</v>
      </c>
      <c r="D69" s="25" t="s">
        <v>134</v>
      </c>
      <c r="E69" s="39" t="s">
        <v>27</v>
      </c>
      <c r="F69" s="39" t="s">
        <v>27</v>
      </c>
      <c r="G69" s="39" t="s">
        <v>27</v>
      </c>
      <c r="H69" s="39" t="s">
        <v>27</v>
      </c>
      <c r="I69" s="39" t="s">
        <v>32</v>
      </c>
      <c r="J69" s="39" t="s">
        <v>27</v>
      </c>
      <c r="K69" s="39" t="s">
        <v>29</v>
      </c>
      <c r="L69" s="39" t="s">
        <v>28</v>
      </c>
      <c r="M69" s="39" t="s">
        <v>27</v>
      </c>
      <c r="N69" s="39" t="s">
        <v>27</v>
      </c>
      <c r="O69" s="39" t="s">
        <v>27</v>
      </c>
      <c r="P69" s="39" t="s">
        <v>28</v>
      </c>
      <c r="Q69" s="39" t="s">
        <v>27</v>
      </c>
      <c r="R69" s="39" t="s">
        <v>27</v>
      </c>
      <c r="S69" s="39" t="s">
        <v>27</v>
      </c>
    </row>
    <row r="70" spans="1:19" ht="20.100000000000001" customHeight="1">
      <c r="A70" s="38">
        <v>63</v>
      </c>
      <c r="B70" s="24" t="s">
        <v>157</v>
      </c>
      <c r="C70" s="40" t="s">
        <v>158</v>
      </c>
      <c r="D70" s="25" t="s">
        <v>134</v>
      </c>
      <c r="E70" s="39" t="s">
        <v>27</v>
      </c>
      <c r="F70" s="39" t="s">
        <v>27</v>
      </c>
      <c r="G70" s="39" t="s">
        <v>27</v>
      </c>
      <c r="H70" s="39" t="s">
        <v>27</v>
      </c>
      <c r="I70" s="39" t="s">
        <v>32</v>
      </c>
      <c r="J70" s="39" t="s">
        <v>27</v>
      </c>
      <c r="K70" s="39" t="s">
        <v>29</v>
      </c>
      <c r="L70" s="39" t="s">
        <v>28</v>
      </c>
      <c r="M70" s="39" t="s">
        <v>27</v>
      </c>
      <c r="N70" s="39" t="s">
        <v>27</v>
      </c>
      <c r="O70" s="39" t="s">
        <v>27</v>
      </c>
      <c r="P70" s="39" t="s">
        <v>28</v>
      </c>
      <c r="Q70" s="39" t="s">
        <v>27</v>
      </c>
      <c r="R70" s="39" t="s">
        <v>27</v>
      </c>
      <c r="S70" s="39" t="s">
        <v>27</v>
      </c>
    </row>
    <row r="71" spans="1:19" ht="20.100000000000001" customHeight="1">
      <c r="A71" s="38">
        <v>64</v>
      </c>
      <c r="B71" s="24" t="s">
        <v>159</v>
      </c>
      <c r="C71" s="40" t="s">
        <v>160</v>
      </c>
      <c r="D71" s="25" t="s">
        <v>134</v>
      </c>
      <c r="E71" s="39" t="s">
        <v>27</v>
      </c>
      <c r="F71" s="39" t="s">
        <v>27</v>
      </c>
      <c r="G71" s="39" t="s">
        <v>27</v>
      </c>
      <c r="H71" s="39" t="s">
        <v>27</v>
      </c>
      <c r="I71" s="39" t="s">
        <v>32</v>
      </c>
      <c r="J71" s="39" t="s">
        <v>27</v>
      </c>
      <c r="K71" s="39" t="s">
        <v>29</v>
      </c>
      <c r="L71" s="39" t="s">
        <v>28</v>
      </c>
      <c r="M71" s="39" t="s">
        <v>27</v>
      </c>
      <c r="N71" s="39" t="s">
        <v>27</v>
      </c>
      <c r="O71" s="39" t="s">
        <v>27</v>
      </c>
      <c r="P71" s="39" t="s">
        <v>28</v>
      </c>
      <c r="Q71" s="39" t="s">
        <v>27</v>
      </c>
      <c r="R71" s="39" t="s">
        <v>27</v>
      </c>
      <c r="S71" s="39" t="s">
        <v>27</v>
      </c>
    </row>
    <row r="72" spans="1:19" ht="20.100000000000001" customHeight="1">
      <c r="A72" s="38">
        <v>65</v>
      </c>
      <c r="B72" s="24" t="s">
        <v>161</v>
      </c>
      <c r="C72" s="40" t="s">
        <v>162</v>
      </c>
      <c r="D72" s="25" t="s">
        <v>163</v>
      </c>
      <c r="E72" s="39" t="s">
        <v>27</v>
      </c>
      <c r="F72" s="39" t="s">
        <v>27</v>
      </c>
      <c r="G72" s="39" t="s">
        <v>27</v>
      </c>
      <c r="H72" s="39" t="s">
        <v>27</v>
      </c>
      <c r="I72" s="39" t="s">
        <v>32</v>
      </c>
      <c r="J72" s="39" t="s">
        <v>27</v>
      </c>
      <c r="K72" s="39" t="s">
        <v>29</v>
      </c>
      <c r="L72" s="39" t="s">
        <v>28</v>
      </c>
      <c r="M72" s="39" t="s">
        <v>27</v>
      </c>
      <c r="N72" s="39" t="s">
        <v>27</v>
      </c>
      <c r="O72" s="39" t="s">
        <v>27</v>
      </c>
      <c r="P72" s="39" t="s">
        <v>27</v>
      </c>
      <c r="Q72" s="39" t="s">
        <v>27</v>
      </c>
      <c r="R72" s="39" t="s">
        <v>27</v>
      </c>
      <c r="S72" s="39" t="s">
        <v>27</v>
      </c>
    </row>
    <row r="73" spans="1:19" ht="20.100000000000001" customHeight="1">
      <c r="A73" s="38">
        <v>66</v>
      </c>
      <c r="B73" s="24" t="s">
        <v>164</v>
      </c>
      <c r="C73" s="40" t="s">
        <v>165</v>
      </c>
      <c r="D73" s="25" t="str">
        <f>VLOOKUP(C73,'[1]DATA PENDUDUK UPDATE'!$C$7:$CF$461,11,FALSE)</f>
        <v>DUSUN  III</v>
      </c>
      <c r="E73" s="39" t="s">
        <v>27</v>
      </c>
      <c r="F73" s="39" t="s">
        <v>27</v>
      </c>
      <c r="G73" s="39" t="s">
        <v>27</v>
      </c>
      <c r="H73" s="39" t="s">
        <v>27</v>
      </c>
      <c r="I73" s="39" t="s">
        <v>32</v>
      </c>
      <c r="J73" s="39" t="s">
        <v>27</v>
      </c>
      <c r="K73" s="39" t="s">
        <v>29</v>
      </c>
      <c r="L73" s="39" t="s">
        <v>28</v>
      </c>
      <c r="M73" s="39" t="s">
        <v>27</v>
      </c>
      <c r="N73" s="39" t="s">
        <v>27</v>
      </c>
      <c r="O73" s="39" t="s">
        <v>27</v>
      </c>
      <c r="P73" s="39" t="s">
        <v>27</v>
      </c>
      <c r="Q73" s="39" t="s">
        <v>27</v>
      </c>
      <c r="R73" s="39" t="s">
        <v>27</v>
      </c>
      <c r="S73" s="39" t="s">
        <v>27</v>
      </c>
    </row>
    <row r="74" spans="1:19" ht="20.100000000000001" customHeight="1">
      <c r="A74" s="38">
        <v>67</v>
      </c>
      <c r="B74" s="24" t="s">
        <v>166</v>
      </c>
      <c r="C74" s="40" t="s">
        <v>167</v>
      </c>
      <c r="D74" s="25" t="str">
        <f>VLOOKUP(C74,'[1]DATA PENDUDUK UPDATE'!$C$7:$CF$461,11,FALSE)</f>
        <v>DUSUN  III</v>
      </c>
      <c r="E74" s="39" t="s">
        <v>27</v>
      </c>
      <c r="F74" s="39" t="s">
        <v>27</v>
      </c>
      <c r="G74" s="39" t="s">
        <v>27</v>
      </c>
      <c r="H74" s="39" t="s">
        <v>27</v>
      </c>
      <c r="I74" s="39" t="s">
        <v>32</v>
      </c>
      <c r="J74" s="39" t="s">
        <v>27</v>
      </c>
      <c r="K74" s="39" t="s">
        <v>29</v>
      </c>
      <c r="L74" s="39" t="s">
        <v>28</v>
      </c>
      <c r="M74" s="39" t="s">
        <v>27</v>
      </c>
      <c r="N74" s="39" t="s">
        <v>27</v>
      </c>
      <c r="O74" s="39" t="s">
        <v>27</v>
      </c>
      <c r="P74" s="39" t="s">
        <v>28</v>
      </c>
      <c r="Q74" s="39" t="s">
        <v>27</v>
      </c>
      <c r="R74" s="39" t="s">
        <v>27</v>
      </c>
      <c r="S74" s="39" t="s">
        <v>27</v>
      </c>
    </row>
    <row r="75" spans="1:19" ht="20.100000000000001" customHeight="1">
      <c r="A75" s="38">
        <v>68</v>
      </c>
      <c r="B75" s="24" t="s">
        <v>168</v>
      </c>
      <c r="C75" s="40" t="s">
        <v>169</v>
      </c>
      <c r="D75" s="25" t="str">
        <f>VLOOKUP(C75,'[1]DATA PENDUDUK UPDATE'!$C$7:$CF$461,11,FALSE)</f>
        <v>DUSUN  III</v>
      </c>
      <c r="E75" s="39" t="s">
        <v>27</v>
      </c>
      <c r="F75" s="39" t="s">
        <v>27</v>
      </c>
      <c r="G75" s="39" t="s">
        <v>27</v>
      </c>
      <c r="H75" s="39" t="s">
        <v>68</v>
      </c>
      <c r="I75" s="39" t="s">
        <v>32</v>
      </c>
      <c r="J75" s="39" t="s">
        <v>27</v>
      </c>
      <c r="K75" s="39" t="s">
        <v>29</v>
      </c>
      <c r="L75" s="39" t="s">
        <v>28</v>
      </c>
      <c r="M75" s="39" t="s">
        <v>27</v>
      </c>
      <c r="N75" s="39" t="s">
        <v>27</v>
      </c>
      <c r="O75" s="39" t="s">
        <v>27</v>
      </c>
      <c r="P75" s="39" t="s">
        <v>28</v>
      </c>
      <c r="Q75" s="39" t="s">
        <v>27</v>
      </c>
      <c r="R75" s="39" t="s">
        <v>27</v>
      </c>
      <c r="S75" s="39" t="s">
        <v>27</v>
      </c>
    </row>
    <row r="76" spans="1:19" ht="20.100000000000001" customHeight="1">
      <c r="A76" s="38">
        <v>69</v>
      </c>
      <c r="B76" s="24" t="s">
        <v>170</v>
      </c>
      <c r="C76" s="40" t="s">
        <v>171</v>
      </c>
      <c r="D76" s="25" t="str">
        <f>VLOOKUP(C76,'[1]DATA PENDUDUK UPDATE'!$C$7:$CF$461,11,FALSE)</f>
        <v>DUSUN  III</v>
      </c>
      <c r="E76" s="39" t="s">
        <v>27</v>
      </c>
      <c r="F76" s="39" t="s">
        <v>27</v>
      </c>
      <c r="G76" s="39" t="s">
        <v>27</v>
      </c>
      <c r="H76" s="39" t="s">
        <v>27</v>
      </c>
      <c r="I76" s="39" t="s">
        <v>32</v>
      </c>
      <c r="J76" s="39" t="s">
        <v>27</v>
      </c>
      <c r="K76" s="39" t="s">
        <v>29</v>
      </c>
      <c r="L76" s="39" t="s">
        <v>28</v>
      </c>
      <c r="M76" s="39" t="s">
        <v>27</v>
      </c>
      <c r="N76" s="39" t="s">
        <v>27</v>
      </c>
      <c r="O76" s="39" t="s">
        <v>27</v>
      </c>
      <c r="P76" s="39" t="s">
        <v>28</v>
      </c>
      <c r="Q76" s="39" t="s">
        <v>27</v>
      </c>
      <c r="R76" s="39" t="s">
        <v>27</v>
      </c>
      <c r="S76" s="39" t="s">
        <v>27</v>
      </c>
    </row>
    <row r="77" spans="1:19" ht="20.100000000000001" customHeight="1">
      <c r="A77" s="38">
        <v>70</v>
      </c>
      <c r="B77" s="24" t="s">
        <v>172</v>
      </c>
      <c r="C77" s="40" t="s">
        <v>173</v>
      </c>
      <c r="D77" s="25" t="str">
        <f>VLOOKUP(C77,'[1]DATA PENDUDUK UPDATE'!$C$7:$CF$461,11,FALSE)</f>
        <v>DUSUN  III</v>
      </c>
      <c r="E77" s="39" t="s">
        <v>27</v>
      </c>
      <c r="F77" s="39" t="s">
        <v>27</v>
      </c>
      <c r="G77" s="39" t="s">
        <v>27</v>
      </c>
      <c r="H77" s="39" t="s">
        <v>27</v>
      </c>
      <c r="I77" s="39" t="s">
        <v>32</v>
      </c>
      <c r="J77" s="39" t="s">
        <v>27</v>
      </c>
      <c r="K77" s="39" t="s">
        <v>29</v>
      </c>
      <c r="L77" s="39" t="s">
        <v>28</v>
      </c>
      <c r="M77" s="39" t="s">
        <v>27</v>
      </c>
      <c r="N77" s="39" t="s">
        <v>27</v>
      </c>
      <c r="O77" s="39" t="s">
        <v>27</v>
      </c>
      <c r="P77" s="39" t="s">
        <v>28</v>
      </c>
      <c r="Q77" s="39" t="s">
        <v>27</v>
      </c>
      <c r="R77" s="39" t="s">
        <v>27</v>
      </c>
      <c r="S77" s="39" t="s">
        <v>27</v>
      </c>
    </row>
    <row r="78" spans="1:19" ht="20.100000000000001" customHeight="1">
      <c r="A78" s="38">
        <v>71</v>
      </c>
      <c r="B78" s="24" t="s">
        <v>174</v>
      </c>
      <c r="C78" s="40" t="s">
        <v>175</v>
      </c>
      <c r="D78" s="25" t="str">
        <f>VLOOKUP(C78,'[1]DATA PENDUDUK UPDATE'!$C$7:$CF$461,11,FALSE)</f>
        <v>DUSUN  III</v>
      </c>
      <c r="E78" s="39" t="s">
        <v>27</v>
      </c>
      <c r="F78" s="39" t="s">
        <v>27</v>
      </c>
      <c r="G78" s="39" t="s">
        <v>27</v>
      </c>
      <c r="H78" s="39" t="s">
        <v>27</v>
      </c>
      <c r="I78" s="39" t="s">
        <v>32</v>
      </c>
      <c r="J78" s="39" t="s">
        <v>27</v>
      </c>
      <c r="K78" s="39" t="s">
        <v>29</v>
      </c>
      <c r="L78" s="39" t="s">
        <v>28</v>
      </c>
      <c r="M78" s="39" t="s">
        <v>27</v>
      </c>
      <c r="N78" s="39" t="s">
        <v>27</v>
      </c>
      <c r="O78" s="39" t="s">
        <v>27</v>
      </c>
      <c r="P78" s="39" t="s">
        <v>28</v>
      </c>
      <c r="Q78" s="39" t="s">
        <v>27</v>
      </c>
      <c r="R78" s="39" t="s">
        <v>27</v>
      </c>
      <c r="S78" s="39" t="s">
        <v>27</v>
      </c>
    </row>
    <row r="79" spans="1:19" ht="20.100000000000001" customHeight="1">
      <c r="A79" s="38">
        <v>72</v>
      </c>
      <c r="B79" s="24" t="s">
        <v>176</v>
      </c>
      <c r="C79" s="40" t="s">
        <v>177</v>
      </c>
      <c r="D79" s="25" t="str">
        <f>VLOOKUP(C79,'[1]DATA PENDUDUK UPDATE'!$C$7:$CF$461,11,FALSE)</f>
        <v>DUSUN  III</v>
      </c>
      <c r="E79" s="39" t="s">
        <v>27</v>
      </c>
      <c r="F79" s="39" t="s">
        <v>27</v>
      </c>
      <c r="G79" s="39" t="s">
        <v>27</v>
      </c>
      <c r="H79" s="39" t="s">
        <v>27</v>
      </c>
      <c r="I79" s="39" t="s">
        <v>32</v>
      </c>
      <c r="J79" s="39" t="s">
        <v>27</v>
      </c>
      <c r="K79" s="39" t="s">
        <v>29</v>
      </c>
      <c r="L79" s="39" t="s">
        <v>28</v>
      </c>
      <c r="M79" s="39" t="s">
        <v>27</v>
      </c>
      <c r="N79" s="39" t="s">
        <v>27</v>
      </c>
      <c r="O79" s="39" t="s">
        <v>27</v>
      </c>
      <c r="P79" s="39" t="s">
        <v>28</v>
      </c>
      <c r="Q79" s="39" t="s">
        <v>27</v>
      </c>
      <c r="R79" s="39" t="s">
        <v>27</v>
      </c>
      <c r="S79" s="39" t="s">
        <v>27</v>
      </c>
    </row>
    <row r="80" spans="1:19" ht="20.100000000000001" customHeight="1">
      <c r="A80" s="38">
        <v>73</v>
      </c>
      <c r="B80" s="24" t="s">
        <v>178</v>
      </c>
      <c r="C80" s="40" t="s">
        <v>179</v>
      </c>
      <c r="D80" s="25" t="str">
        <f>VLOOKUP(C80,'[1]DATA PENDUDUK UPDATE'!$C$7:$CF$461,11,FALSE)</f>
        <v>DUSUN  III</v>
      </c>
      <c r="E80" s="39" t="s">
        <v>28</v>
      </c>
      <c r="F80" s="39" t="s">
        <v>27</v>
      </c>
      <c r="G80" s="39" t="s">
        <v>27</v>
      </c>
      <c r="H80" s="39" t="s">
        <v>68</v>
      </c>
      <c r="I80" s="39" t="s">
        <v>32</v>
      </c>
      <c r="J80" s="39" t="s">
        <v>27</v>
      </c>
      <c r="K80" s="39" t="s">
        <v>29</v>
      </c>
      <c r="L80" s="39" t="s">
        <v>28</v>
      </c>
      <c r="M80" s="39" t="s">
        <v>27</v>
      </c>
      <c r="N80" s="39" t="s">
        <v>27</v>
      </c>
      <c r="O80" s="39" t="s">
        <v>27</v>
      </c>
      <c r="P80" s="39" t="s">
        <v>28</v>
      </c>
      <c r="Q80" s="39" t="s">
        <v>27</v>
      </c>
      <c r="R80" s="39" t="s">
        <v>27</v>
      </c>
      <c r="S80" s="39" t="s">
        <v>27</v>
      </c>
    </row>
    <row r="81" spans="1:19" ht="20.100000000000001" customHeight="1">
      <c r="A81" s="38">
        <v>74</v>
      </c>
      <c r="B81" s="24" t="s">
        <v>180</v>
      </c>
      <c r="C81" s="40" t="s">
        <v>181</v>
      </c>
      <c r="D81" s="25" t="str">
        <f>VLOOKUP(C81,'[1]DATA PENDUDUK UPDATE'!$C$7:$CF$461,11,FALSE)</f>
        <v>DUSUN  III</v>
      </c>
      <c r="E81" s="39" t="s">
        <v>27</v>
      </c>
      <c r="F81" s="39" t="s">
        <v>27</v>
      </c>
      <c r="G81" s="39" t="s">
        <v>27</v>
      </c>
      <c r="H81" s="39" t="s">
        <v>27</v>
      </c>
      <c r="I81" s="39" t="s">
        <v>32</v>
      </c>
      <c r="J81" s="39" t="s">
        <v>27</v>
      </c>
      <c r="K81" s="39" t="s">
        <v>29</v>
      </c>
      <c r="L81" s="39" t="s">
        <v>28</v>
      </c>
      <c r="M81" s="39" t="s">
        <v>27</v>
      </c>
      <c r="N81" s="39" t="s">
        <v>27</v>
      </c>
      <c r="O81" s="39" t="s">
        <v>27</v>
      </c>
      <c r="P81" s="39" t="s">
        <v>27</v>
      </c>
      <c r="Q81" s="39" t="s">
        <v>27</v>
      </c>
      <c r="R81" s="39" t="s">
        <v>27</v>
      </c>
      <c r="S81" s="39" t="s">
        <v>27</v>
      </c>
    </row>
    <row r="82" spans="1:19" ht="20.100000000000001" customHeight="1">
      <c r="A82" s="38">
        <v>75</v>
      </c>
      <c r="B82" s="24" t="s">
        <v>182</v>
      </c>
      <c r="C82" s="40" t="s">
        <v>183</v>
      </c>
      <c r="D82" s="25" t="str">
        <f>VLOOKUP(C82,'[1]DATA PENDUDUK UPDATE'!$C$7:$CF$461,11,FALSE)</f>
        <v>DUSUN  III</v>
      </c>
      <c r="E82" s="39" t="s">
        <v>27</v>
      </c>
      <c r="F82" s="39" t="s">
        <v>27</v>
      </c>
      <c r="G82" s="39" t="s">
        <v>27</v>
      </c>
      <c r="H82" s="39" t="s">
        <v>27</v>
      </c>
      <c r="I82" s="39" t="s">
        <v>32</v>
      </c>
      <c r="J82" s="39" t="s">
        <v>27</v>
      </c>
      <c r="K82" s="39" t="s">
        <v>29</v>
      </c>
      <c r="L82" s="39" t="s">
        <v>28</v>
      </c>
      <c r="M82" s="39" t="s">
        <v>27</v>
      </c>
      <c r="N82" s="39" t="s">
        <v>27</v>
      </c>
      <c r="O82" s="39" t="s">
        <v>27</v>
      </c>
      <c r="P82" s="39" t="s">
        <v>28</v>
      </c>
      <c r="Q82" s="39" t="s">
        <v>27</v>
      </c>
      <c r="R82" s="39" t="s">
        <v>27</v>
      </c>
      <c r="S82" s="39" t="s">
        <v>27</v>
      </c>
    </row>
    <row r="83" spans="1:19" ht="20.100000000000001" customHeight="1">
      <c r="A83" s="38">
        <v>76</v>
      </c>
      <c r="B83" s="24" t="s">
        <v>184</v>
      </c>
      <c r="C83" s="40" t="s">
        <v>185</v>
      </c>
      <c r="D83" s="25" t="str">
        <f>VLOOKUP(C83,'[1]DATA PENDUDUK UPDATE'!$C$7:$CF$461,11,FALSE)</f>
        <v>DUSUN  III</v>
      </c>
      <c r="E83" s="39" t="s">
        <v>27</v>
      </c>
      <c r="F83" s="39" t="s">
        <v>27</v>
      </c>
      <c r="G83" s="39" t="s">
        <v>27</v>
      </c>
      <c r="H83" s="39" t="s">
        <v>27</v>
      </c>
      <c r="I83" s="39" t="s">
        <v>32</v>
      </c>
      <c r="J83" s="39" t="s">
        <v>27</v>
      </c>
      <c r="K83" s="39" t="s">
        <v>29</v>
      </c>
      <c r="L83" s="39" t="s">
        <v>28</v>
      </c>
      <c r="M83" s="39" t="s">
        <v>27</v>
      </c>
      <c r="N83" s="39" t="s">
        <v>27</v>
      </c>
      <c r="O83" s="39" t="s">
        <v>27</v>
      </c>
      <c r="P83" s="39" t="s">
        <v>28</v>
      </c>
      <c r="Q83" s="39" t="s">
        <v>27</v>
      </c>
      <c r="R83" s="39" t="s">
        <v>27</v>
      </c>
      <c r="S83" s="39" t="s">
        <v>27</v>
      </c>
    </row>
    <row r="84" spans="1:19" ht="20.100000000000001" customHeight="1">
      <c r="A84" s="38">
        <v>77</v>
      </c>
      <c r="B84" s="24" t="s">
        <v>186</v>
      </c>
      <c r="C84" s="40" t="s">
        <v>187</v>
      </c>
      <c r="D84" s="25" t="str">
        <f>VLOOKUP(C84,'[1]DATA PENDUDUK UPDATE'!$C$7:$CF$461,11,FALSE)</f>
        <v>DUSUN  III</v>
      </c>
      <c r="E84" s="39" t="s">
        <v>27</v>
      </c>
      <c r="F84" s="39" t="s">
        <v>27</v>
      </c>
      <c r="G84" s="39" t="s">
        <v>27</v>
      </c>
      <c r="H84" s="39" t="s">
        <v>27</v>
      </c>
      <c r="I84" s="39" t="s">
        <v>32</v>
      </c>
      <c r="J84" s="39" t="s">
        <v>27</v>
      </c>
      <c r="K84" s="39" t="s">
        <v>29</v>
      </c>
      <c r="L84" s="39" t="s">
        <v>28</v>
      </c>
      <c r="M84" s="39" t="s">
        <v>27</v>
      </c>
      <c r="N84" s="39" t="s">
        <v>27</v>
      </c>
      <c r="O84" s="39" t="s">
        <v>27</v>
      </c>
      <c r="P84" s="39" t="s">
        <v>27</v>
      </c>
      <c r="Q84" s="39" t="s">
        <v>27</v>
      </c>
      <c r="R84" s="39" t="s">
        <v>27</v>
      </c>
      <c r="S84" s="39" t="s">
        <v>27</v>
      </c>
    </row>
    <row r="85" spans="1:19" ht="20.100000000000001" customHeight="1">
      <c r="A85" s="38">
        <v>78</v>
      </c>
      <c r="B85" s="24" t="s">
        <v>188</v>
      </c>
      <c r="C85" s="40" t="s">
        <v>189</v>
      </c>
      <c r="D85" s="25" t="str">
        <f>VLOOKUP(C85,'[1]DATA PENDUDUK UPDATE'!$C$7:$CF$461,11,FALSE)</f>
        <v>DUSUN  III</v>
      </c>
      <c r="E85" s="39" t="s">
        <v>27</v>
      </c>
      <c r="F85" s="39" t="s">
        <v>27</v>
      </c>
      <c r="G85" s="39" t="s">
        <v>27</v>
      </c>
      <c r="H85" s="39" t="s">
        <v>68</v>
      </c>
      <c r="I85" s="39" t="s">
        <v>32</v>
      </c>
      <c r="J85" s="39" t="s">
        <v>27</v>
      </c>
      <c r="K85" s="39" t="s">
        <v>29</v>
      </c>
      <c r="L85" s="39" t="s">
        <v>28</v>
      </c>
      <c r="M85" s="39" t="s">
        <v>27</v>
      </c>
      <c r="N85" s="39" t="s">
        <v>27</v>
      </c>
      <c r="O85" s="39" t="s">
        <v>27</v>
      </c>
      <c r="P85" s="39" t="s">
        <v>28</v>
      </c>
      <c r="Q85" s="39" t="s">
        <v>27</v>
      </c>
      <c r="R85" s="39" t="s">
        <v>27</v>
      </c>
      <c r="S85" s="39" t="s">
        <v>27</v>
      </c>
    </row>
    <row r="86" spans="1:19" ht="20.100000000000001" customHeight="1">
      <c r="A86" s="38">
        <v>79</v>
      </c>
      <c r="B86" s="24" t="s">
        <v>190</v>
      </c>
      <c r="C86" s="40" t="s">
        <v>191</v>
      </c>
      <c r="D86" s="25" t="str">
        <f>VLOOKUP(C86,'[1]DATA PENDUDUK UPDATE'!$C$7:$CF$461,11,FALSE)</f>
        <v>DUSUN  III</v>
      </c>
      <c r="E86" s="39" t="s">
        <v>27</v>
      </c>
      <c r="F86" s="39" t="s">
        <v>27</v>
      </c>
      <c r="G86" s="39" t="s">
        <v>27</v>
      </c>
      <c r="H86" s="39" t="s">
        <v>27</v>
      </c>
      <c r="I86" s="39" t="s">
        <v>32</v>
      </c>
      <c r="J86" s="39" t="s">
        <v>27</v>
      </c>
      <c r="K86" s="39" t="s">
        <v>29</v>
      </c>
      <c r="L86" s="39" t="s">
        <v>28</v>
      </c>
      <c r="M86" s="39" t="s">
        <v>27</v>
      </c>
      <c r="N86" s="39" t="s">
        <v>27</v>
      </c>
      <c r="O86" s="39" t="s">
        <v>27</v>
      </c>
      <c r="P86" s="39" t="s">
        <v>28</v>
      </c>
      <c r="Q86" s="39" t="s">
        <v>27</v>
      </c>
      <c r="R86" s="39" t="s">
        <v>27</v>
      </c>
      <c r="S86" s="39" t="s">
        <v>27</v>
      </c>
    </row>
    <row r="87" spans="1:19" ht="20.100000000000001" customHeight="1">
      <c r="A87" s="38">
        <v>80</v>
      </c>
      <c r="B87" s="24" t="s">
        <v>192</v>
      </c>
      <c r="C87" s="40" t="s">
        <v>193</v>
      </c>
      <c r="D87" s="25" t="str">
        <f>VLOOKUP(C87,'[1]DATA PENDUDUK UPDATE'!$C$7:$CF$461,11,FALSE)</f>
        <v>DUSUN  III</v>
      </c>
      <c r="E87" s="39" t="s">
        <v>27</v>
      </c>
      <c r="F87" s="39" t="s">
        <v>27</v>
      </c>
      <c r="G87" s="39" t="s">
        <v>27</v>
      </c>
      <c r="H87" s="39" t="s">
        <v>27</v>
      </c>
      <c r="I87" s="39" t="s">
        <v>32</v>
      </c>
      <c r="J87" s="39" t="s">
        <v>27</v>
      </c>
      <c r="K87" s="39" t="s">
        <v>29</v>
      </c>
      <c r="L87" s="39" t="s">
        <v>28</v>
      </c>
      <c r="M87" s="39" t="s">
        <v>27</v>
      </c>
      <c r="N87" s="39" t="s">
        <v>27</v>
      </c>
      <c r="O87" s="39" t="s">
        <v>27</v>
      </c>
      <c r="P87" s="39" t="s">
        <v>27</v>
      </c>
      <c r="Q87" s="39" t="s">
        <v>27</v>
      </c>
      <c r="R87" s="39" t="s">
        <v>27</v>
      </c>
      <c r="S87" s="39" t="s">
        <v>27</v>
      </c>
    </row>
    <row r="88" spans="1:19" ht="20.100000000000001" customHeight="1">
      <c r="A88" s="38">
        <v>81</v>
      </c>
      <c r="B88" s="24" t="s">
        <v>194</v>
      </c>
      <c r="C88" s="40" t="s">
        <v>195</v>
      </c>
      <c r="D88" s="25" t="str">
        <f>VLOOKUP(C88,'[1]DATA PENDUDUK UPDATE'!$C$7:$CF$461,11,FALSE)</f>
        <v>DUSUN  III</v>
      </c>
      <c r="E88" s="39" t="s">
        <v>27</v>
      </c>
      <c r="F88" s="39" t="s">
        <v>27</v>
      </c>
      <c r="G88" s="39" t="s">
        <v>27</v>
      </c>
      <c r="H88" s="39" t="s">
        <v>27</v>
      </c>
      <c r="I88" s="39" t="s">
        <v>32</v>
      </c>
      <c r="J88" s="39" t="s">
        <v>27</v>
      </c>
      <c r="K88" s="39" t="s">
        <v>29</v>
      </c>
      <c r="L88" s="39" t="s">
        <v>28</v>
      </c>
      <c r="M88" s="39" t="s">
        <v>27</v>
      </c>
      <c r="N88" s="39" t="s">
        <v>27</v>
      </c>
      <c r="O88" s="39" t="s">
        <v>27</v>
      </c>
      <c r="P88" s="39" t="s">
        <v>27</v>
      </c>
      <c r="Q88" s="39" t="s">
        <v>27</v>
      </c>
      <c r="R88" s="39" t="s">
        <v>27</v>
      </c>
      <c r="S88" s="39" t="s">
        <v>27</v>
      </c>
    </row>
    <row r="89" spans="1:19" ht="20.100000000000001" customHeight="1">
      <c r="A89" s="38">
        <v>82</v>
      </c>
      <c r="B89" s="24" t="s">
        <v>196</v>
      </c>
      <c r="C89" s="40" t="s">
        <v>197</v>
      </c>
      <c r="D89" s="25" t="str">
        <f>VLOOKUP(C89,'[1]DATA PENDUDUK UPDATE'!$C$7:$CF$461,11,FALSE)</f>
        <v>DUSUN  III</v>
      </c>
      <c r="E89" s="39" t="s">
        <v>27</v>
      </c>
      <c r="F89" s="39" t="s">
        <v>27</v>
      </c>
      <c r="G89" s="39" t="s">
        <v>27</v>
      </c>
      <c r="H89" s="39" t="s">
        <v>27</v>
      </c>
      <c r="I89" s="39" t="s">
        <v>32</v>
      </c>
      <c r="J89" s="39" t="s">
        <v>27</v>
      </c>
      <c r="K89" s="39" t="s">
        <v>29</v>
      </c>
      <c r="L89" s="39" t="s">
        <v>28</v>
      </c>
      <c r="M89" s="39" t="s">
        <v>27</v>
      </c>
      <c r="N89" s="39" t="s">
        <v>27</v>
      </c>
      <c r="O89" s="39" t="s">
        <v>27</v>
      </c>
      <c r="P89" s="39" t="s">
        <v>27</v>
      </c>
      <c r="Q89" s="39" t="s">
        <v>27</v>
      </c>
      <c r="R89" s="39" t="s">
        <v>27</v>
      </c>
      <c r="S89" s="39" t="s">
        <v>27</v>
      </c>
    </row>
  </sheetData>
  <mergeCells count="20">
    <mergeCell ref="O6:O7"/>
    <mergeCell ref="P6:Q6"/>
    <mergeCell ref="R6:R7"/>
    <mergeCell ref="S6:S7"/>
    <mergeCell ref="I6:I7"/>
    <mergeCell ref="J6:J7"/>
    <mergeCell ref="K6:K7"/>
    <mergeCell ref="L6:L7"/>
    <mergeCell ref="M6:M7"/>
    <mergeCell ref="N6:N7"/>
    <mergeCell ref="A1:S1"/>
    <mergeCell ref="A5:A7"/>
    <mergeCell ref="B5:B7"/>
    <mergeCell ref="C5:C7"/>
    <mergeCell ref="D5:D7"/>
    <mergeCell ref="E5:S5"/>
    <mergeCell ref="E6:E7"/>
    <mergeCell ref="F6:F7"/>
    <mergeCell ref="G6:G7"/>
    <mergeCell ref="H6:H7"/>
  </mergeCells>
  <conditionalFormatting sqref="C8:C89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workbookViewId="0">
      <selection activeCell="C4" sqref="C4"/>
    </sheetView>
  </sheetViews>
  <sheetFormatPr defaultRowHeight="20.100000000000001" customHeight="1"/>
  <cols>
    <col min="1" max="5" width="10.7109375" style="2" customWidth="1"/>
    <col min="6" max="6" width="15.7109375" style="2" customWidth="1"/>
    <col min="7" max="7" width="5.7109375" style="2" customWidth="1"/>
    <col min="8" max="8" width="12.7109375" style="2" customWidth="1"/>
    <col min="9" max="9" width="5.7109375" style="2" customWidth="1"/>
    <col min="10" max="10" width="12.7109375" style="2" customWidth="1"/>
    <col min="11" max="11" width="5.7109375" style="2" customWidth="1"/>
    <col min="12" max="12" width="12.7109375" style="2" customWidth="1"/>
    <col min="13" max="14" width="10.7109375" style="2" customWidth="1"/>
    <col min="15" max="15" width="15.7109375" style="2" customWidth="1"/>
    <col min="16" max="16384" width="9.140625" style="2"/>
  </cols>
  <sheetData>
    <row r="1" spans="1:18" ht="20.100000000000001" customHeight="1">
      <c r="A1" s="1" t="s">
        <v>198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8" ht="20.100000000000001" customHeight="1">
      <c r="A3" s="7" t="s">
        <v>1</v>
      </c>
      <c r="B3" s="7"/>
      <c r="C3" s="7" t="s">
        <v>222</v>
      </c>
      <c r="D3" s="7"/>
    </row>
    <row r="5" spans="1:18" ht="20.100000000000001" customHeight="1">
      <c r="A5" s="3" t="s">
        <v>6</v>
      </c>
      <c r="B5" s="8" t="s">
        <v>199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8" ht="20.100000000000001" customHeight="1">
      <c r="A6" s="3"/>
      <c r="B6" s="3" t="s">
        <v>200</v>
      </c>
      <c r="C6" s="3"/>
      <c r="D6" s="11"/>
      <c r="E6" s="8" t="s">
        <v>201</v>
      </c>
      <c r="F6" s="10"/>
      <c r="G6" s="3" t="s">
        <v>202</v>
      </c>
      <c r="H6" s="3"/>
      <c r="I6" s="3"/>
      <c r="J6" s="3"/>
      <c r="K6" s="3"/>
      <c r="L6" s="3"/>
      <c r="M6" s="3"/>
      <c r="N6" s="3"/>
      <c r="O6" s="3"/>
    </row>
    <row r="7" spans="1:18" s="4" customFormat="1" ht="39.950000000000003" customHeight="1">
      <c r="A7" s="3"/>
      <c r="B7" s="12" t="s">
        <v>203</v>
      </c>
      <c r="C7" s="13" t="s">
        <v>204</v>
      </c>
      <c r="D7" s="14"/>
      <c r="E7" s="15" t="s">
        <v>205</v>
      </c>
      <c r="F7" s="15" t="s">
        <v>204</v>
      </c>
      <c r="G7" s="5" t="s">
        <v>206</v>
      </c>
      <c r="H7" s="16" t="s">
        <v>207</v>
      </c>
      <c r="I7" s="5" t="s">
        <v>208</v>
      </c>
      <c r="J7" s="16" t="s">
        <v>209</v>
      </c>
      <c r="K7" s="5" t="s">
        <v>210</v>
      </c>
      <c r="L7" s="16" t="s">
        <v>211</v>
      </c>
      <c r="M7" s="5" t="s">
        <v>212</v>
      </c>
      <c r="N7" s="5" t="s">
        <v>213</v>
      </c>
      <c r="O7" s="5" t="s">
        <v>214</v>
      </c>
      <c r="Q7" s="17" t="s">
        <v>215</v>
      </c>
      <c r="R7" s="17" t="s">
        <v>216</v>
      </c>
    </row>
    <row r="8" spans="1:18" ht="20.100000000000001" customHeight="1">
      <c r="A8" s="6" t="s">
        <v>217</v>
      </c>
      <c r="B8" s="18">
        <v>119</v>
      </c>
      <c r="C8" s="18">
        <v>105</v>
      </c>
      <c r="D8" s="18">
        <v>224</v>
      </c>
      <c r="E8" s="19">
        <v>55</v>
      </c>
      <c r="F8" s="19">
        <v>12</v>
      </c>
      <c r="G8" s="6">
        <v>59</v>
      </c>
      <c r="H8" s="6">
        <v>10</v>
      </c>
      <c r="I8" s="6">
        <v>49</v>
      </c>
      <c r="J8" s="6">
        <v>21</v>
      </c>
      <c r="K8" s="6">
        <v>28</v>
      </c>
      <c r="L8" s="6">
        <v>19</v>
      </c>
      <c r="M8" s="6">
        <v>10</v>
      </c>
      <c r="N8" s="6">
        <v>3</v>
      </c>
      <c r="O8" s="6">
        <v>0</v>
      </c>
      <c r="Q8" s="6" t="s">
        <v>217</v>
      </c>
      <c r="R8" s="6">
        <v>25</v>
      </c>
    </row>
    <row r="9" spans="1:18" ht="20.100000000000001" customHeight="1">
      <c r="A9" s="6" t="s">
        <v>218</v>
      </c>
      <c r="B9" s="18">
        <v>66</v>
      </c>
      <c r="C9" s="18">
        <v>62</v>
      </c>
      <c r="D9" s="18">
        <v>128</v>
      </c>
      <c r="E9" s="19">
        <v>36</v>
      </c>
      <c r="F9" s="19">
        <v>3</v>
      </c>
      <c r="G9" s="6">
        <v>37</v>
      </c>
      <c r="H9" s="6">
        <v>9</v>
      </c>
      <c r="I9" s="6">
        <v>28</v>
      </c>
      <c r="J9" s="6">
        <v>12</v>
      </c>
      <c r="K9" s="6">
        <v>16</v>
      </c>
      <c r="L9" s="6">
        <v>6</v>
      </c>
      <c r="M9" s="6">
        <v>7</v>
      </c>
      <c r="N9" s="6">
        <v>0</v>
      </c>
      <c r="O9" s="6">
        <v>1</v>
      </c>
      <c r="Q9" s="6" t="s">
        <v>218</v>
      </c>
      <c r="R9" s="6">
        <v>12</v>
      </c>
    </row>
    <row r="10" spans="1:18" ht="20.100000000000001" customHeight="1">
      <c r="A10" s="6" t="s">
        <v>219</v>
      </c>
      <c r="B10" s="18">
        <v>53</v>
      </c>
      <c r="C10" s="18">
        <v>47</v>
      </c>
      <c r="D10" s="18">
        <v>100</v>
      </c>
      <c r="E10" s="19">
        <v>26</v>
      </c>
      <c r="F10" s="19">
        <v>6</v>
      </c>
      <c r="G10" s="6">
        <v>33</v>
      </c>
      <c r="H10" s="6">
        <v>16</v>
      </c>
      <c r="I10" s="6">
        <v>17</v>
      </c>
      <c r="J10" s="6">
        <v>11</v>
      </c>
      <c r="K10" s="6">
        <v>6</v>
      </c>
      <c r="L10" s="6">
        <v>12</v>
      </c>
      <c r="M10" s="6">
        <v>0</v>
      </c>
      <c r="N10" s="6">
        <v>0</v>
      </c>
      <c r="O10" s="6">
        <v>0</v>
      </c>
      <c r="Q10" s="6" t="s">
        <v>219</v>
      </c>
      <c r="R10" s="6">
        <v>5</v>
      </c>
    </row>
    <row r="11" spans="1:18" ht="20.100000000000001" customHeight="1">
      <c r="A11" s="20" t="s">
        <v>220</v>
      </c>
      <c r="B11" s="21">
        <v>238</v>
      </c>
      <c r="C11" s="21">
        <v>214</v>
      </c>
      <c r="D11" s="21"/>
      <c r="E11" s="21">
        <v>117</v>
      </c>
      <c r="F11" s="21">
        <v>21</v>
      </c>
      <c r="G11" s="21">
        <v>129</v>
      </c>
      <c r="H11" s="21">
        <v>35</v>
      </c>
      <c r="I11" s="21">
        <v>94</v>
      </c>
      <c r="J11" s="21">
        <v>44</v>
      </c>
      <c r="K11" s="21">
        <v>50</v>
      </c>
      <c r="L11" s="21">
        <v>37</v>
      </c>
      <c r="M11" s="21">
        <v>17</v>
      </c>
      <c r="N11" s="21">
        <v>3</v>
      </c>
      <c r="O11" s="21">
        <v>1</v>
      </c>
      <c r="Q11" s="6" t="s">
        <v>221</v>
      </c>
      <c r="R11" s="6">
        <f>SUM(R8:R10)</f>
        <v>42</v>
      </c>
    </row>
    <row r="12" spans="1:18" ht="20.100000000000001" customHeight="1">
      <c r="A12" s="20"/>
      <c r="B12" s="22">
        <f>B11+C11</f>
        <v>452</v>
      </c>
      <c r="C12" s="22"/>
      <c r="D12" s="23"/>
      <c r="E12" s="22">
        <f>E11+F11</f>
        <v>138</v>
      </c>
      <c r="F12" s="22"/>
      <c r="G12" s="23"/>
      <c r="H12" s="23"/>
      <c r="I12" s="23"/>
      <c r="J12" s="23"/>
      <c r="K12" s="23"/>
      <c r="L12" s="23"/>
      <c r="M12" s="23"/>
      <c r="N12" s="23"/>
      <c r="O12" s="23"/>
    </row>
  </sheetData>
  <mergeCells count="9">
    <mergeCell ref="A11:A12"/>
    <mergeCell ref="B12:C12"/>
    <mergeCell ref="E12:F12"/>
    <mergeCell ref="A1:O1"/>
    <mergeCell ref="A5:A7"/>
    <mergeCell ref="B5:O5"/>
    <mergeCell ref="B6:C6"/>
    <mergeCell ref="E6:F6"/>
    <mergeCell ref="G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Miskin</vt:lpstr>
      <vt:lpstr>Data Pendidikan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2023-01-06T04:08:26Z</dcterms:created>
  <dcterms:modified xsi:type="dcterms:W3CDTF">2023-01-06T04:12:03Z</dcterms:modified>
</cp:coreProperties>
</file>